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480" yWindow="90" windowWidth="14910" windowHeight="9950"/>
  </bookViews>
  <sheets>
    <sheet name="приложение 4" sheetId="2" r:id="rId1"/>
    <sheet name="продолжение приложения 4" sheetId="3" r:id="rId2"/>
  </sheets>
  <definedNames>
    <definedName name="_xlnm._FilterDatabase" localSheetId="0" hidden="1">'приложение 4'!$A$16:$T$16</definedName>
    <definedName name="_xlnm.Print_Titles" localSheetId="0">'приложение 4'!$A:$S,'приложение 4'!$13:$16</definedName>
    <definedName name="_xlnm.Print_Area" localSheetId="0">'приложение 4'!$A$1:$S$27</definedName>
    <definedName name="_xlnm.Print_Area" localSheetId="1">'продолжение приложения 4'!$A$1:$F$17</definedName>
  </definedNames>
  <calcPr calcId="144525" iterateDelta="0"/>
</workbook>
</file>

<file path=xl/calcChain.xml><?xml version="1.0" encoding="utf-8"?>
<calcChain xmlns="http://schemas.openxmlformats.org/spreadsheetml/2006/main">
  <c r="G19" i="2" l="1"/>
  <c r="H19" i="2"/>
  <c r="I19" i="2"/>
  <c r="J19" i="2"/>
  <c r="F19" i="2"/>
  <c r="J20" i="2"/>
  <c r="J21" i="2"/>
  <c r="H22" i="2" l="1"/>
  <c r="F22" i="2"/>
  <c r="J17" i="2"/>
  <c r="J18" i="2"/>
  <c r="G22" i="2"/>
  <c r="I22" i="2"/>
  <c r="E13" i="3"/>
  <c r="J22" i="2" l="1"/>
</calcChain>
</file>

<file path=xl/sharedStrings.xml><?xml version="1.0" encoding="utf-8"?>
<sst xmlns="http://schemas.openxmlformats.org/spreadsheetml/2006/main" count="77" uniqueCount="51">
  <si>
    <t>к Правилам утверждения инвестиционных</t>
  </si>
  <si>
    <t>программ (проектов) субъекта естественной</t>
  </si>
  <si>
    <t>монополии, их корректировки, а также</t>
  </si>
  <si>
    <t>№ п/п</t>
  </si>
  <si>
    <t>Наименование мероприятий</t>
  </si>
  <si>
    <t>Количество в натуральных показателях</t>
  </si>
  <si>
    <t>отклонение</t>
  </si>
  <si>
    <t>причины отклонения</t>
  </si>
  <si>
    <t>собственные средства</t>
  </si>
  <si>
    <t>Заемные средства</t>
  </si>
  <si>
    <t>Бюджетные средства</t>
  </si>
  <si>
    <t>план</t>
  </si>
  <si>
    <t>факт</t>
  </si>
  <si>
    <t>Приложение 4</t>
  </si>
  <si>
    <t>Информация субъекта естественной монополии</t>
  </si>
  <si>
    <t>Нерегулируемая (иная) деятельность</t>
  </si>
  <si>
    <t>Единица измерения (для натуральных показателей)</t>
  </si>
  <si>
    <t>проведения анализа информации об их исполнении</t>
  </si>
  <si>
    <t>ВСЕГО</t>
  </si>
  <si>
    <r>
      <t>Информация о реализации инвестиционной программы (проекта) в разрезе источников финансирования,</t>
    </r>
    <r>
      <rPr>
        <b/>
        <sz val="13"/>
        <rFont val="Times New Roman"/>
        <family val="1"/>
        <charset val="204"/>
      </rPr>
      <t> </t>
    </r>
    <r>
      <rPr>
        <b/>
        <sz val="13"/>
        <color rgb="FF000000"/>
        <rFont val="Times New Roman"/>
        <family val="1"/>
        <charset val="204"/>
      </rPr>
      <t>тыс. тенге</t>
    </r>
  </si>
  <si>
    <r>
      <t>Сумма инвестиционной программы (проекты),</t>
    </r>
    <r>
      <rPr>
        <b/>
        <sz val="13"/>
        <rFont val="Times New Roman"/>
        <family val="1"/>
        <charset val="204"/>
      </rPr>
      <t> </t>
    </r>
    <r>
      <rPr>
        <b/>
        <sz val="13"/>
        <color rgb="FF000000"/>
        <rFont val="Times New Roman"/>
        <family val="1"/>
        <charset val="204"/>
      </rPr>
      <t>тыс. тенге</t>
    </r>
  </si>
  <si>
    <r>
      <t>Показатели эффективности, надежности и качества</t>
    </r>
    <r>
      <rPr>
        <b/>
        <vertAlign val="superscript"/>
        <sz val="12"/>
        <color rgb="FF000000"/>
        <rFont val="Times New Roman"/>
        <family val="1"/>
        <charset val="204"/>
      </rPr>
      <t>2</t>
    </r>
  </si>
  <si>
    <t>план (год)</t>
  </si>
  <si>
    <t>факт текущего года (полугодия)</t>
  </si>
  <si>
    <t>Оценка достижения показателей эффективности, надежности и качества</t>
  </si>
  <si>
    <t>Причины (обоснование) недостижения показателей эффективности, надежности и качества</t>
  </si>
  <si>
    <t>Улучшение производственных показателей, %, по годам реализации в зависимости от утвержденной инвестиционной программы (проекта)</t>
  </si>
  <si>
    <t>Снижение износа (физического) основных фондов (активов), %, по годам реализации в зависимости от утвержденной инвестиционной программы (проекта)</t>
  </si>
  <si>
    <t>Снижение потерь, %, по годам реализации в зависимости от утвержденной инвестиционной программы (проекта)</t>
  </si>
  <si>
    <t>Снижение аварийности, по годам реализации в зависимости от утвержденной инвестиционной программы</t>
  </si>
  <si>
    <t>факт полугодия, предшествующего отчетному периоду</t>
  </si>
  <si>
    <t>_</t>
  </si>
  <si>
    <t>Продолжение Приложения № 4</t>
  </si>
  <si>
    <t>к Правилам утверждения инвестиционных программ (проектов) субъекта естественной монополии, их корректировки, а также проведения анализа информации об их исполнении</t>
  </si>
  <si>
    <t>ИНФОРМАЦИЯ</t>
  </si>
  <si>
    <t>о сопоставлении фактических показателей исполнения инвестиционной программы (проекта) с показателями, утвержденными в инвестиционной программе (проекте)</t>
  </si>
  <si>
    <t>Директор</t>
  </si>
  <si>
    <t>Д. Абдикамитов</t>
  </si>
  <si>
    <t>Разработка ПСД с положительным получением госэкспертизы</t>
  </si>
  <si>
    <t>Строительно-монтажные работы</t>
  </si>
  <si>
    <t>"Реконструкция ограждения санитарной зоны Каратомарского водохранилища, в том числе:</t>
  </si>
  <si>
    <t>Работа</t>
  </si>
  <si>
    <t>Костанайский филиал РГП "Казводхоз" о ходе исполнения инвестиционной программы "Технического перевооружения, обновления основных фондов производственных объектов, задействованных при осуществлении услуг по регулированию поверхностного стока при помощи подпорных гидротехнических сооружений за 1 квартал 2020 года"</t>
  </si>
  <si>
    <t>1.1.</t>
  </si>
  <si>
    <t>Согласно плану государственных закупок планируемый срок осуществления приходится на 2 полугодие 2020 года.</t>
  </si>
  <si>
    <t>Реконструкция проходной в п. Затобольск (промбаза Костанайского производственного участка), в том числе:</t>
  </si>
  <si>
    <t>2.1.</t>
  </si>
  <si>
    <t>2.2.</t>
  </si>
  <si>
    <r>
      <rPr>
        <b/>
        <sz val="13"/>
        <rFont val="Times New Roman"/>
        <family val="1"/>
        <charset val="204"/>
      </rPr>
      <t>ПРИМЕЧАНИЕ</t>
    </r>
    <r>
      <rPr>
        <sz val="13"/>
        <rFont val="Times New Roman"/>
        <family val="1"/>
        <charset val="204"/>
      </rPr>
      <t xml:space="preserve">: Для исполнения инвестиционной программы в 2020 году, будут использованы амортизационные отчисления. </t>
    </r>
  </si>
  <si>
    <t>Исп: Мухамбетова Ш.Е.</t>
  </si>
  <si>
    <r>
      <t>Утверждена совместным приказом Департамента Комитета  по регулированию естественных монополий и защите конкуренции Министерства национальной экономики Республики  Казахстан по Костанайской области  от</t>
    </r>
    <r>
      <rPr>
        <b/>
        <sz val="13"/>
        <rFont val="Times New Roman"/>
        <family val="1"/>
        <charset val="204"/>
      </rPr>
      <t xml:space="preserve"> 10 февраля 2016 года № 32-ОД</t>
    </r>
    <r>
      <rPr>
        <b/>
        <sz val="13"/>
        <color rgb="FF000000"/>
        <rFont val="Times New Roman"/>
        <family val="1"/>
        <charset val="204"/>
      </rPr>
      <t xml:space="preserve"> и Комитета по водным ресурсам МСХ РК № 53  от 19 апреля 2016 года «Об утверждении Инвестиционной программы на услуги по регулированию поверхностного стока при помощи подпорных гидротехнических сооружений Костанайского филаила РГП на ПХВ "Казводхоз" Министерства сельского хозяйства Республики Казахстан на 2016-2020 годы»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</si>
</sst>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
  </numFmts>
  <fonts count="18">
    <font>
      <sz val="11"/>
      <color theme="1"/>
      <name val="Calibri"/>
      <family val="2"/>
      <charset val="204"/>
      <scheme val="minor"/>
    </font>
    <font>
      <sz val="12"/>
      <color rgb="FF000000"/>
      <name val="Times New Roman"/>
      <family val="1"/>
      <charset val="204"/>
    </font>
    <font>
      <sz val="11"/>
      <color theme="1"/>
      <name val="Times New Roman"/>
      <family val="1"/>
      <charset val="204"/>
    </font>
    <font>
      <sz val="12"/>
      <name val="Times New Roman"/>
      <family val="1"/>
      <charset val="204"/>
    </font>
    <font>
      <b/>
      <sz val="12"/>
      <color rgb="FF000000"/>
      <name val="Times New Roman"/>
      <family val="1"/>
      <charset val="204"/>
    </font>
    <font>
      <sz val="11"/>
      <color rgb="FF000000"/>
      <name val="Times New Roman"/>
      <family val="1"/>
      <charset val="204"/>
    </font>
    <font>
      <sz val="11"/>
      <name val="Times New Roman"/>
      <family val="1"/>
      <charset val="204"/>
    </font>
    <font>
      <b/>
      <sz val="13"/>
      <color rgb="FF000000"/>
      <name val="Times New Roman"/>
      <family val="1"/>
      <charset val="204"/>
    </font>
    <font>
      <sz val="13"/>
      <name val="Times New Roman"/>
      <family val="1"/>
      <charset val="204"/>
    </font>
    <font>
      <b/>
      <sz val="13"/>
      <name val="Times New Roman"/>
      <family val="1"/>
      <charset val="204"/>
    </font>
    <font>
      <sz val="13"/>
      <color rgb="FF000000"/>
      <name val="Times New Roman"/>
      <family val="1"/>
      <charset val="204"/>
    </font>
    <font>
      <sz val="13"/>
      <color theme="1"/>
      <name val="Times New Roman"/>
      <family val="1"/>
      <charset val="204"/>
    </font>
    <font>
      <b/>
      <vertAlign val="superscript"/>
      <sz val="12"/>
      <color rgb="FF000000"/>
      <name val="Times New Roman"/>
      <family val="1"/>
      <charset val="204"/>
    </font>
    <font>
      <b/>
      <sz val="11"/>
      <color theme="1"/>
      <name val="Times New Roman"/>
      <family val="1"/>
      <charset val="204"/>
    </font>
    <font>
      <b/>
      <sz val="11"/>
      <color rgb="FF000000"/>
      <name val="Times New Roman"/>
      <family val="1"/>
      <charset val="204"/>
    </font>
    <font>
      <sz val="12"/>
      <color rgb="FF000000"/>
      <name val="Inherit"/>
    </font>
    <font>
      <sz val="9"/>
      <color theme="1"/>
      <name val="Calibri"/>
      <family val="2"/>
      <charset val="204"/>
      <scheme val="minor"/>
    </font>
    <font>
      <sz val="11"/>
      <color theme="1"/>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17" fillId="0" borderId="0"/>
  </cellStyleXfs>
  <cellXfs count="47">
    <xf numFmtId="0" fontId="0" fillId="0" borderId="0" xfId="0"/>
    <xf numFmtId="0" fontId="2" fillId="0" borderId="0" xfId="0" applyFont="1"/>
    <xf numFmtId="0" fontId="3"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 fillId="0" borderId="1" xfId="0" applyFont="1" applyBorder="1" applyAlignment="1">
      <alignment vertical="center" wrapText="1"/>
    </xf>
    <xf numFmtId="165" fontId="3" fillId="0" borderId="1" xfId="0" applyNumberFormat="1" applyFont="1" applyBorder="1" applyAlignment="1">
      <alignment horizontal="center" vertical="center" wrapText="1"/>
    </xf>
    <xf numFmtId="0" fontId="2" fillId="0" borderId="0" xfId="0" applyFont="1" applyAlignment="1">
      <alignment horizontal="center" wrapText="1"/>
    </xf>
    <xf numFmtId="0" fontId="4" fillId="0" borderId="1" xfId="0" applyFont="1" applyBorder="1" applyAlignment="1">
      <alignment horizontal="center" vertical="center" wrapText="1"/>
    </xf>
    <xf numFmtId="0" fontId="1" fillId="0" borderId="0" xfId="0" applyFont="1" applyBorder="1" applyAlignment="1">
      <alignment vertical="center" wrapText="1"/>
    </xf>
    <xf numFmtId="0" fontId="3" fillId="0" borderId="0" xfId="0" applyFont="1" applyBorder="1" applyAlignment="1">
      <alignment horizontal="center" vertical="center" wrapText="1"/>
    </xf>
    <xf numFmtId="0" fontId="1" fillId="0" borderId="0" xfId="0" applyFont="1" applyAlignment="1">
      <alignment vertical="center" wrapText="1"/>
    </xf>
    <xf numFmtId="0" fontId="13" fillId="0" borderId="0" xfId="0" applyFont="1"/>
    <xf numFmtId="0" fontId="15" fillId="0" borderId="0" xfId="0" applyFont="1" applyAlignment="1">
      <alignment vertical="center" wrapText="1"/>
    </xf>
    <xf numFmtId="0" fontId="15" fillId="0" borderId="0" xfId="0" applyFont="1" applyAlignment="1">
      <alignment horizontal="center" vertical="center" wrapText="1"/>
    </xf>
    <xf numFmtId="0" fontId="16" fillId="0" borderId="0" xfId="0" applyFont="1"/>
    <xf numFmtId="0" fontId="4" fillId="0" borderId="0" xfId="0" applyFont="1" applyAlignment="1">
      <alignment horizontal="right" vertical="center" wrapText="1"/>
    </xf>
    <xf numFmtId="4" fontId="3" fillId="0" borderId="1" xfId="0" applyNumberFormat="1" applyFont="1" applyBorder="1" applyAlignment="1">
      <alignment horizontal="center" vertical="center" wrapText="1"/>
    </xf>
    <xf numFmtId="0" fontId="2" fillId="0" borderId="0" xfId="0" applyFont="1" applyFill="1"/>
    <xf numFmtId="0" fontId="0" fillId="0" borderId="0" xfId="0" applyFill="1"/>
    <xf numFmtId="0" fontId="2" fillId="0" borderId="0" xfId="0" applyFont="1" applyFill="1" applyAlignment="1"/>
    <xf numFmtId="0" fontId="2" fillId="0" borderId="0" xfId="0" applyFont="1" applyFill="1" applyAlignment="1">
      <alignment horizontal="right"/>
    </xf>
    <xf numFmtId="0" fontId="0" fillId="0" borderId="0" xfId="0" applyFill="1" applyAlignment="1">
      <alignment horizontal="right"/>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8" fillId="0" borderId="1" xfId="0" applyFont="1" applyFill="1" applyBorder="1" applyAlignment="1">
      <alignment horizontal="center" vertical="center"/>
    </xf>
    <xf numFmtId="4" fontId="8" fillId="0" borderId="1" xfId="0" applyNumberFormat="1" applyFont="1" applyFill="1" applyBorder="1" applyAlignment="1">
      <alignment horizontal="center" vertical="center"/>
    </xf>
    <xf numFmtId="164" fontId="8"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164" fontId="9" fillId="0" borderId="1" xfId="0" applyNumberFormat="1" applyFont="1" applyFill="1" applyBorder="1" applyAlignment="1">
      <alignment horizontal="center" vertical="center" wrapText="1"/>
    </xf>
    <xf numFmtId="0" fontId="11" fillId="0" borderId="0" xfId="0" applyFont="1" applyFill="1"/>
    <xf numFmtId="0" fontId="13" fillId="0" borderId="0" xfId="0" applyFont="1" applyFill="1"/>
    <xf numFmtId="0" fontId="13" fillId="0" borderId="0" xfId="0" applyFont="1" applyFill="1" applyAlignment="1">
      <alignment horizontal="center" vertical="center"/>
    </xf>
    <xf numFmtId="0" fontId="4" fillId="0" borderId="0" xfId="0" applyFont="1" applyFill="1" applyAlignment="1">
      <alignment horizontal="center" vertical="center" wrapText="1"/>
    </xf>
    <xf numFmtId="0" fontId="8" fillId="0" borderId="0" xfId="0" applyFont="1" applyFill="1" applyAlignment="1">
      <alignment horizontal="center" vertical="center" wrapText="1"/>
    </xf>
    <xf numFmtId="0" fontId="6" fillId="0" borderId="0" xfId="0" applyFont="1" applyFill="1" applyAlignment="1">
      <alignment horizontal="center" vertical="center" wrapText="1"/>
    </xf>
    <xf numFmtId="0" fontId="8" fillId="0" borderId="0" xfId="0" applyFont="1" applyFill="1" applyBorder="1" applyAlignment="1">
      <alignment horizontal="left"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5" fillId="0" borderId="0" xfId="0" applyFont="1" applyFill="1" applyAlignment="1">
      <alignment horizontal="left" vertical="center" wrapText="1"/>
    </xf>
    <xf numFmtId="0" fontId="7" fillId="0" borderId="0" xfId="0" applyFont="1" applyFill="1" applyAlignment="1">
      <alignment horizontal="center" vertical="center" wrapText="1"/>
    </xf>
    <xf numFmtId="0" fontId="2" fillId="0" borderId="0" xfId="0" applyFont="1" applyAlignment="1">
      <alignment horizontal="center"/>
    </xf>
    <xf numFmtId="0" fontId="2" fillId="0" borderId="0" xfId="0" applyFont="1" applyAlignment="1">
      <alignment horizontal="center" wrapText="1"/>
    </xf>
    <xf numFmtId="0" fontId="13" fillId="0" borderId="0" xfId="0" applyFont="1" applyBorder="1" applyAlignment="1">
      <alignment horizontal="center"/>
    </xf>
    <xf numFmtId="0" fontId="14" fillId="0" borderId="0" xfId="0" applyFont="1" applyBorder="1" applyAlignment="1">
      <alignment horizontal="center" vertical="center" wrapText="1"/>
    </xf>
  </cellXfs>
  <cellStyles count="2">
    <cellStyle name="Обычный" xfId="0" builtinId="0"/>
    <cellStyle name="Обычный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online.zakon.kz/Document/?link_id=1004515169"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27"/>
  <sheetViews>
    <sheetView tabSelected="1" view="pageBreakPreview" zoomScale="60" workbookViewId="0">
      <selection activeCell="A11" sqref="A11:S11"/>
    </sheetView>
  </sheetViews>
  <sheetFormatPr defaultColWidth="9.1796875" defaultRowHeight="14.5"/>
  <cols>
    <col min="1" max="1" width="6.453125" style="18" customWidth="1"/>
    <col min="2" max="2" width="48" style="18" customWidth="1"/>
    <col min="3" max="3" width="17.81640625" style="18" customWidth="1"/>
    <col min="4" max="5" width="9.1796875" style="18"/>
    <col min="6" max="6" width="15.81640625" style="18" customWidth="1"/>
    <col min="7" max="7" width="17.81640625" style="18" customWidth="1"/>
    <col min="8" max="8" width="13" style="18" customWidth="1"/>
    <col min="9" max="9" width="14.26953125" style="18" customWidth="1"/>
    <col min="10" max="10" width="15.26953125" style="18" customWidth="1"/>
    <col min="11" max="11" width="54" style="18" customWidth="1"/>
    <col min="12" max="13" width="9.1796875" style="18"/>
    <col min="14" max="15" width="15.54296875" style="18" customWidth="1"/>
    <col min="16" max="18" width="9.1796875" style="18"/>
    <col min="19" max="19" width="12.453125" style="18" customWidth="1"/>
    <col min="20" max="16384" width="9.1796875" style="18"/>
  </cols>
  <sheetData>
    <row r="2" spans="1:19" ht="15.75" customHeight="1">
      <c r="A2" s="17"/>
      <c r="B2" s="17"/>
      <c r="C2" s="17"/>
      <c r="D2" s="17"/>
      <c r="E2" s="17"/>
      <c r="F2" s="17"/>
      <c r="G2" s="17"/>
      <c r="H2" s="17"/>
      <c r="I2" s="17"/>
      <c r="O2" s="41" t="s">
        <v>13</v>
      </c>
      <c r="P2" s="41"/>
      <c r="Q2" s="41"/>
      <c r="R2" s="41"/>
      <c r="S2" s="41"/>
    </row>
    <row r="3" spans="1:19" ht="15.75" customHeight="1">
      <c r="A3" s="17"/>
      <c r="B3" s="17"/>
      <c r="C3" s="17"/>
      <c r="D3" s="17"/>
      <c r="E3" s="17"/>
      <c r="F3" s="17"/>
      <c r="G3" s="17"/>
      <c r="H3" s="17"/>
      <c r="I3" s="17"/>
      <c r="O3" s="41" t="s">
        <v>0</v>
      </c>
      <c r="P3" s="41"/>
      <c r="Q3" s="41"/>
      <c r="R3" s="41"/>
      <c r="S3" s="41"/>
    </row>
    <row r="4" spans="1:19" ht="18" customHeight="1">
      <c r="A4" s="17"/>
      <c r="B4" s="17"/>
      <c r="C4" s="17"/>
      <c r="D4" s="17"/>
      <c r="E4" s="17"/>
      <c r="F4" s="17"/>
      <c r="G4" s="17"/>
      <c r="H4" s="17"/>
      <c r="I4" s="17"/>
      <c r="O4" s="41" t="s">
        <v>1</v>
      </c>
      <c r="P4" s="41"/>
      <c r="Q4" s="41"/>
      <c r="R4" s="41"/>
      <c r="S4" s="41"/>
    </row>
    <row r="5" spans="1:19" ht="21" customHeight="1">
      <c r="A5" s="17"/>
      <c r="B5" s="17"/>
      <c r="C5" s="17"/>
      <c r="D5" s="17"/>
      <c r="E5" s="17"/>
      <c r="F5" s="17"/>
      <c r="G5" s="17"/>
      <c r="H5" s="17"/>
      <c r="I5" s="17"/>
      <c r="O5" s="41" t="s">
        <v>2</v>
      </c>
      <c r="P5" s="41"/>
      <c r="Q5" s="41"/>
      <c r="R5" s="41"/>
      <c r="S5" s="41"/>
    </row>
    <row r="6" spans="1:19">
      <c r="A6" s="17"/>
      <c r="B6" s="17"/>
      <c r="C6" s="17"/>
      <c r="D6" s="17"/>
      <c r="E6" s="17"/>
      <c r="F6" s="17"/>
      <c r="G6" s="17"/>
      <c r="H6" s="17"/>
      <c r="I6" s="17"/>
      <c r="O6" s="19" t="s">
        <v>17</v>
      </c>
      <c r="P6" s="19"/>
      <c r="Q6" s="19"/>
      <c r="R6" s="20"/>
      <c r="S6" s="20"/>
    </row>
    <row r="7" spans="1:19">
      <c r="A7" s="17"/>
      <c r="B7" s="17"/>
      <c r="C7" s="17"/>
      <c r="D7" s="17"/>
      <c r="E7" s="17"/>
      <c r="F7" s="17"/>
      <c r="G7" s="17"/>
      <c r="H7" s="17"/>
      <c r="I7" s="17"/>
      <c r="J7" s="17"/>
      <c r="K7" s="17"/>
      <c r="L7" s="17"/>
      <c r="M7" s="17"/>
      <c r="N7" s="21"/>
      <c r="O7" s="21"/>
      <c r="P7" s="21"/>
      <c r="Q7" s="21"/>
      <c r="R7" s="21"/>
      <c r="S7" s="21"/>
    </row>
    <row r="8" spans="1:19">
      <c r="A8" s="36"/>
      <c r="B8" s="36"/>
      <c r="C8" s="36"/>
      <c r="D8" s="36"/>
      <c r="E8" s="36"/>
      <c r="F8" s="36"/>
      <c r="G8" s="36"/>
      <c r="H8" s="36"/>
      <c r="I8" s="36"/>
      <c r="J8" s="36"/>
      <c r="K8" s="36"/>
      <c r="L8" s="36"/>
      <c r="M8" s="36"/>
      <c r="N8" s="36"/>
      <c r="O8" s="36"/>
      <c r="P8" s="36"/>
      <c r="Q8" s="36"/>
      <c r="R8" s="36"/>
      <c r="S8" s="36"/>
    </row>
    <row r="9" spans="1:19" ht="16.5" customHeight="1">
      <c r="A9" s="42" t="s">
        <v>14</v>
      </c>
      <c r="B9" s="42"/>
      <c r="C9" s="42"/>
      <c r="D9" s="42"/>
      <c r="E9" s="42"/>
      <c r="F9" s="42"/>
      <c r="G9" s="42"/>
      <c r="H9" s="42"/>
      <c r="I9" s="42"/>
      <c r="J9" s="42"/>
      <c r="K9" s="42"/>
      <c r="L9" s="42"/>
      <c r="M9" s="42"/>
      <c r="N9" s="42"/>
      <c r="O9" s="42"/>
      <c r="P9" s="42"/>
      <c r="Q9" s="42"/>
      <c r="R9" s="42"/>
      <c r="S9" s="42"/>
    </row>
    <row r="10" spans="1:19" ht="33.75" customHeight="1">
      <c r="A10" s="42" t="s">
        <v>42</v>
      </c>
      <c r="B10" s="42"/>
      <c r="C10" s="42"/>
      <c r="D10" s="42"/>
      <c r="E10" s="42"/>
      <c r="F10" s="42"/>
      <c r="G10" s="42"/>
      <c r="H10" s="42"/>
      <c r="I10" s="42"/>
      <c r="J10" s="42"/>
      <c r="K10" s="42"/>
      <c r="L10" s="42"/>
      <c r="M10" s="42"/>
      <c r="N10" s="42"/>
      <c r="O10" s="42"/>
      <c r="P10" s="42"/>
      <c r="Q10" s="42"/>
      <c r="R10" s="42"/>
      <c r="S10" s="42"/>
    </row>
    <row r="11" spans="1:19" ht="51.5" customHeight="1">
      <c r="A11" s="42" t="s">
        <v>50</v>
      </c>
      <c r="B11" s="42"/>
      <c r="C11" s="42"/>
      <c r="D11" s="42"/>
      <c r="E11" s="42"/>
      <c r="F11" s="42"/>
      <c r="G11" s="42"/>
      <c r="H11" s="42"/>
      <c r="I11" s="42"/>
      <c r="J11" s="42"/>
      <c r="K11" s="42"/>
      <c r="L11" s="42"/>
      <c r="M11" s="42"/>
      <c r="N11" s="42"/>
      <c r="O11" s="42"/>
      <c r="P11" s="42"/>
      <c r="Q11" s="42"/>
      <c r="R11" s="42"/>
      <c r="S11" s="42"/>
    </row>
    <row r="12" spans="1:19" ht="39.75" customHeight="1">
      <c r="A12" s="35"/>
      <c r="B12" s="35"/>
      <c r="C12" s="35"/>
      <c r="D12" s="35"/>
      <c r="E12" s="35"/>
      <c r="F12" s="35"/>
      <c r="G12" s="35"/>
      <c r="H12" s="35"/>
      <c r="I12" s="35"/>
      <c r="J12" s="35"/>
      <c r="K12" s="35"/>
      <c r="L12" s="35"/>
      <c r="M12" s="35"/>
      <c r="N12" s="35"/>
      <c r="O12" s="35"/>
      <c r="P12" s="35"/>
      <c r="Q12" s="35"/>
      <c r="R12" s="35"/>
      <c r="S12" s="35"/>
    </row>
    <row r="13" spans="1:19" ht="48" customHeight="1">
      <c r="A13" s="40" t="s">
        <v>3</v>
      </c>
      <c r="B13" s="38" t="s">
        <v>19</v>
      </c>
      <c r="C13" s="39"/>
      <c r="D13" s="39"/>
      <c r="E13" s="39"/>
      <c r="F13" s="39"/>
      <c r="G13" s="39"/>
      <c r="H13" s="39"/>
      <c r="I13" s="39"/>
      <c r="J13" s="39"/>
      <c r="K13" s="39"/>
      <c r="L13" s="39"/>
      <c r="M13" s="39"/>
      <c r="N13" s="39"/>
      <c r="O13" s="39"/>
      <c r="P13" s="39"/>
      <c r="Q13" s="39"/>
      <c r="R13" s="39"/>
      <c r="S13" s="39"/>
    </row>
    <row r="14" spans="1:19" ht="84.75" customHeight="1">
      <c r="A14" s="40"/>
      <c r="B14" s="40" t="s">
        <v>4</v>
      </c>
      <c r="C14" s="40" t="s">
        <v>16</v>
      </c>
      <c r="D14" s="40" t="s">
        <v>5</v>
      </c>
      <c r="E14" s="40"/>
      <c r="F14" s="40" t="s">
        <v>20</v>
      </c>
      <c r="G14" s="40"/>
      <c r="H14" s="40" t="s">
        <v>8</v>
      </c>
      <c r="I14" s="40"/>
      <c r="J14" s="40"/>
      <c r="K14" s="40"/>
      <c r="L14" s="40" t="s">
        <v>9</v>
      </c>
      <c r="M14" s="40"/>
      <c r="N14" s="40"/>
      <c r="O14" s="40"/>
      <c r="P14" s="40" t="s">
        <v>10</v>
      </c>
      <c r="Q14" s="40"/>
      <c r="R14" s="40" t="s">
        <v>15</v>
      </c>
      <c r="S14" s="40"/>
    </row>
    <row r="15" spans="1:19" ht="33">
      <c r="A15" s="40"/>
      <c r="B15" s="40"/>
      <c r="C15" s="40"/>
      <c r="D15" s="22" t="s">
        <v>11</v>
      </c>
      <c r="E15" s="22" t="s">
        <v>12</v>
      </c>
      <c r="F15" s="22" t="s">
        <v>11</v>
      </c>
      <c r="G15" s="22" t="s">
        <v>12</v>
      </c>
      <c r="H15" s="22" t="s">
        <v>11</v>
      </c>
      <c r="I15" s="22" t="s">
        <v>12</v>
      </c>
      <c r="J15" s="22" t="s">
        <v>6</v>
      </c>
      <c r="K15" s="22" t="s">
        <v>7</v>
      </c>
      <c r="L15" s="22" t="s">
        <v>11</v>
      </c>
      <c r="M15" s="22" t="s">
        <v>12</v>
      </c>
      <c r="N15" s="22" t="s">
        <v>6</v>
      </c>
      <c r="O15" s="22" t="s">
        <v>7</v>
      </c>
      <c r="P15" s="22" t="s">
        <v>11</v>
      </c>
      <c r="Q15" s="22" t="s">
        <v>12</v>
      </c>
      <c r="R15" s="22" t="s">
        <v>11</v>
      </c>
      <c r="S15" s="22" t="s">
        <v>12</v>
      </c>
    </row>
    <row r="16" spans="1:19" ht="16.5">
      <c r="A16" s="22">
        <v>1</v>
      </c>
      <c r="B16" s="22">
        <v>2</v>
      </c>
      <c r="C16" s="22">
        <v>3</v>
      </c>
      <c r="D16" s="22">
        <v>4</v>
      </c>
      <c r="E16" s="22">
        <v>5</v>
      </c>
      <c r="F16" s="22">
        <v>7</v>
      </c>
      <c r="G16" s="22">
        <v>8</v>
      </c>
      <c r="H16" s="22">
        <v>9</v>
      </c>
      <c r="I16" s="22">
        <v>10</v>
      </c>
      <c r="J16" s="22">
        <v>11</v>
      </c>
      <c r="K16" s="22">
        <v>12</v>
      </c>
      <c r="L16" s="22">
        <v>13</v>
      </c>
      <c r="M16" s="22">
        <v>14</v>
      </c>
      <c r="N16" s="22">
        <v>15</v>
      </c>
      <c r="O16" s="22">
        <v>16</v>
      </c>
      <c r="P16" s="22">
        <v>17</v>
      </c>
      <c r="Q16" s="22">
        <v>18</v>
      </c>
      <c r="R16" s="22">
        <v>19</v>
      </c>
      <c r="S16" s="22">
        <v>20</v>
      </c>
    </row>
    <row r="17" spans="1:19" ht="84" customHeight="1">
      <c r="A17" s="23">
        <v>1</v>
      </c>
      <c r="B17" s="24" t="s">
        <v>40</v>
      </c>
      <c r="C17" s="23" t="s">
        <v>41</v>
      </c>
      <c r="D17" s="25">
        <v>1</v>
      </c>
      <c r="E17" s="25">
        <v>0</v>
      </c>
      <c r="F17" s="26">
        <v>17980</v>
      </c>
      <c r="G17" s="26">
        <v>0</v>
      </c>
      <c r="H17" s="26">
        <v>17980</v>
      </c>
      <c r="I17" s="26">
        <v>0</v>
      </c>
      <c r="J17" s="27">
        <f>-H17</f>
        <v>-17980</v>
      </c>
      <c r="K17" s="3" t="s">
        <v>44</v>
      </c>
      <c r="L17" s="28">
        <v>0</v>
      </c>
      <c r="M17" s="28">
        <v>0</v>
      </c>
      <c r="N17" s="28">
        <v>0</v>
      </c>
      <c r="O17" s="28">
        <v>0</v>
      </c>
      <c r="P17" s="28">
        <v>0</v>
      </c>
      <c r="Q17" s="28">
        <v>0</v>
      </c>
      <c r="R17" s="28">
        <v>0</v>
      </c>
      <c r="S17" s="28">
        <v>0</v>
      </c>
    </row>
    <row r="18" spans="1:19" ht="65.25" customHeight="1">
      <c r="A18" s="23" t="s">
        <v>43</v>
      </c>
      <c r="B18" s="24" t="s">
        <v>39</v>
      </c>
      <c r="C18" s="23" t="s">
        <v>41</v>
      </c>
      <c r="D18" s="25">
        <v>1</v>
      </c>
      <c r="E18" s="25">
        <v>0</v>
      </c>
      <c r="F18" s="26">
        <v>17980</v>
      </c>
      <c r="G18" s="26">
        <v>0</v>
      </c>
      <c r="H18" s="26">
        <v>17980</v>
      </c>
      <c r="I18" s="26">
        <v>0</v>
      </c>
      <c r="J18" s="27">
        <f t="shared" ref="J18:J20" si="0">I18-H18</f>
        <v>-17980</v>
      </c>
      <c r="K18" s="3" t="s">
        <v>44</v>
      </c>
      <c r="L18" s="28">
        <v>0</v>
      </c>
      <c r="M18" s="28">
        <v>0</v>
      </c>
      <c r="N18" s="28">
        <v>0</v>
      </c>
      <c r="O18" s="28">
        <v>0</v>
      </c>
      <c r="P18" s="28">
        <v>0</v>
      </c>
      <c r="Q18" s="28">
        <v>0</v>
      </c>
      <c r="R18" s="28">
        <v>0</v>
      </c>
      <c r="S18" s="28">
        <v>0</v>
      </c>
    </row>
    <row r="19" spans="1:19" ht="134.25" customHeight="1">
      <c r="A19" s="23">
        <v>2</v>
      </c>
      <c r="B19" s="24" t="s">
        <v>45</v>
      </c>
      <c r="C19" s="23" t="s">
        <v>41</v>
      </c>
      <c r="D19" s="25">
        <v>1</v>
      </c>
      <c r="E19" s="25">
        <v>0</v>
      </c>
      <c r="F19" s="26">
        <f>F20+F21</f>
        <v>1600</v>
      </c>
      <c r="G19" s="26">
        <f t="shared" ref="G19:J19" si="1">G20+G21</f>
        <v>0</v>
      </c>
      <c r="H19" s="26">
        <f t="shared" si="1"/>
        <v>1600</v>
      </c>
      <c r="I19" s="26">
        <f t="shared" si="1"/>
        <v>0</v>
      </c>
      <c r="J19" s="26">
        <f t="shared" si="1"/>
        <v>-1600</v>
      </c>
      <c r="K19" s="3" t="s">
        <v>44</v>
      </c>
      <c r="L19" s="28">
        <v>0</v>
      </c>
      <c r="M19" s="28">
        <v>0</v>
      </c>
      <c r="N19" s="28">
        <v>0</v>
      </c>
      <c r="O19" s="28">
        <v>0</v>
      </c>
      <c r="P19" s="28">
        <v>0</v>
      </c>
      <c r="Q19" s="28">
        <v>0</v>
      </c>
      <c r="R19" s="28">
        <v>0</v>
      </c>
      <c r="S19" s="28">
        <v>0</v>
      </c>
    </row>
    <row r="20" spans="1:19" ht="65.25" customHeight="1">
      <c r="A20" s="23" t="s">
        <v>46</v>
      </c>
      <c r="B20" s="24" t="s">
        <v>38</v>
      </c>
      <c r="C20" s="23" t="s">
        <v>41</v>
      </c>
      <c r="D20" s="25">
        <v>1</v>
      </c>
      <c r="E20" s="25">
        <v>0</v>
      </c>
      <c r="F20" s="26">
        <v>230</v>
      </c>
      <c r="G20" s="26">
        <v>0</v>
      </c>
      <c r="H20" s="26">
        <v>230</v>
      </c>
      <c r="I20" s="26">
        <v>0</v>
      </c>
      <c r="J20" s="27">
        <f t="shared" si="0"/>
        <v>-230</v>
      </c>
      <c r="K20" s="3" t="s">
        <v>44</v>
      </c>
      <c r="L20" s="28">
        <v>0</v>
      </c>
      <c r="M20" s="28">
        <v>0</v>
      </c>
      <c r="N20" s="28">
        <v>0</v>
      </c>
      <c r="O20" s="28">
        <v>0</v>
      </c>
      <c r="P20" s="28">
        <v>0</v>
      </c>
      <c r="Q20" s="28">
        <v>0</v>
      </c>
      <c r="R20" s="28">
        <v>0</v>
      </c>
      <c r="S20" s="28">
        <v>0</v>
      </c>
    </row>
    <row r="21" spans="1:19" ht="65.25" customHeight="1">
      <c r="A21" s="23" t="s">
        <v>47</v>
      </c>
      <c r="B21" s="24" t="s">
        <v>39</v>
      </c>
      <c r="C21" s="23" t="s">
        <v>41</v>
      </c>
      <c r="D21" s="25">
        <v>1</v>
      </c>
      <c r="E21" s="25">
        <v>0</v>
      </c>
      <c r="F21" s="26">
        <v>1370</v>
      </c>
      <c r="G21" s="26">
        <v>0</v>
      </c>
      <c r="H21" s="26">
        <v>1370</v>
      </c>
      <c r="I21" s="26">
        <v>0</v>
      </c>
      <c r="J21" s="27">
        <f t="shared" ref="J21" si="2">I21-H21</f>
        <v>-1370</v>
      </c>
      <c r="K21" s="3" t="s">
        <v>44</v>
      </c>
      <c r="L21" s="28">
        <v>0</v>
      </c>
      <c r="M21" s="28">
        <v>0</v>
      </c>
      <c r="N21" s="28">
        <v>0</v>
      </c>
      <c r="O21" s="28">
        <v>0</v>
      </c>
      <c r="P21" s="28">
        <v>0</v>
      </c>
      <c r="Q21" s="28">
        <v>0</v>
      </c>
      <c r="R21" s="28">
        <v>0</v>
      </c>
      <c r="S21" s="28">
        <v>0</v>
      </c>
    </row>
    <row r="22" spans="1:19" ht="16.5">
      <c r="A22" s="23"/>
      <c r="B22" s="29" t="s">
        <v>18</v>
      </c>
      <c r="C22" s="29"/>
      <c r="D22" s="29"/>
      <c r="E22" s="29"/>
      <c r="F22" s="30">
        <f>SUM(F17+F19)</f>
        <v>19580</v>
      </c>
      <c r="G22" s="30">
        <f>SUM(G17:G18)</f>
        <v>0</v>
      </c>
      <c r="H22" s="30">
        <f>SUM(H17+H19)</f>
        <v>19580</v>
      </c>
      <c r="I22" s="30">
        <f>SUM(I17:I19)</f>
        <v>0</v>
      </c>
      <c r="J22" s="30">
        <f>SUM(J17+J19)</f>
        <v>-19580</v>
      </c>
      <c r="K22" s="28"/>
      <c r="L22" s="28">
        <v>0</v>
      </c>
      <c r="M22" s="28">
        <v>0</v>
      </c>
      <c r="N22" s="28">
        <v>0</v>
      </c>
      <c r="O22" s="28">
        <v>0</v>
      </c>
      <c r="P22" s="28">
        <v>0</v>
      </c>
      <c r="Q22" s="28">
        <v>0</v>
      </c>
      <c r="R22" s="28">
        <v>0</v>
      </c>
      <c r="S22" s="28">
        <v>0</v>
      </c>
    </row>
    <row r="23" spans="1:19" ht="37.5" customHeight="1">
      <c r="A23" s="37" t="s">
        <v>48</v>
      </c>
      <c r="B23" s="37"/>
      <c r="C23" s="37"/>
      <c r="D23" s="37"/>
      <c r="E23" s="37"/>
      <c r="F23" s="37"/>
      <c r="G23" s="37"/>
      <c r="H23" s="37"/>
      <c r="I23" s="37"/>
      <c r="J23" s="37"/>
      <c r="K23" s="37"/>
      <c r="L23" s="37"/>
      <c r="M23" s="37"/>
      <c r="N23" s="37"/>
      <c r="O23" s="37"/>
      <c r="P23" s="37"/>
      <c r="Q23" s="37"/>
      <c r="R23" s="37"/>
      <c r="S23" s="37"/>
    </row>
    <row r="24" spans="1:19" ht="30" customHeight="1">
      <c r="A24" s="31"/>
      <c r="B24" s="31"/>
      <c r="C24" s="34" t="s">
        <v>36</v>
      </c>
      <c r="D24" s="34"/>
      <c r="E24" s="32"/>
      <c r="F24" s="32"/>
      <c r="H24" s="31"/>
      <c r="I24" s="31"/>
      <c r="J24" s="31"/>
      <c r="K24" s="33" t="s">
        <v>37</v>
      </c>
      <c r="L24" s="31"/>
      <c r="M24" s="31"/>
      <c r="N24" s="31"/>
      <c r="O24" s="31"/>
      <c r="P24" s="31"/>
      <c r="Q24" s="31"/>
      <c r="R24" s="31"/>
      <c r="S24" s="31"/>
    </row>
    <row r="27" spans="1:19">
      <c r="C27" s="18" t="s">
        <v>49</v>
      </c>
    </row>
  </sheetData>
  <mergeCells count="21">
    <mergeCell ref="O5:S5"/>
    <mergeCell ref="O3:S3"/>
    <mergeCell ref="O4:S4"/>
    <mergeCell ref="O2:S2"/>
    <mergeCell ref="A11:S11"/>
    <mergeCell ref="A10:S10"/>
    <mergeCell ref="A9:S9"/>
    <mergeCell ref="C24:D24"/>
    <mergeCell ref="A12:S12"/>
    <mergeCell ref="A8:S8"/>
    <mergeCell ref="A23:S23"/>
    <mergeCell ref="B13:S13"/>
    <mergeCell ref="C14:C15"/>
    <mergeCell ref="B14:B15"/>
    <mergeCell ref="A13:A15"/>
    <mergeCell ref="D14:E14"/>
    <mergeCell ref="F14:G14"/>
    <mergeCell ref="H14:K14"/>
    <mergeCell ref="L14:O14"/>
    <mergeCell ref="P14:Q14"/>
    <mergeCell ref="R14:S14"/>
  </mergeCells>
  <hyperlinks>
    <hyperlink ref="O3" r:id="rId1" tooltip="Приказ Министра национальной экономики Республики Казахстан от 30 декабря 2014 года № 194 «Об утверждении Правил утверждения инвестиционных программ (проектов) субъекта естественной монополии, их корректировки, а также проведения анализа информации об их " display="http://online.zakon.kz/Document/?link_id=1004515169"/>
  </hyperlinks>
  <pageMargins left="0.15748031496062992" right="0.31496062992125984" top="0.27559055118110237" bottom="0.15748031496062992" header="0.23622047244094491" footer="0.19685039370078741"/>
  <pageSetup paperSize="9" scale="4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view="pageBreakPreview" zoomScale="60" workbookViewId="0">
      <selection activeCell="E13" sqref="E13"/>
    </sheetView>
  </sheetViews>
  <sheetFormatPr defaultRowHeight="14.5"/>
  <cols>
    <col min="1" max="1" width="45.1796875" customWidth="1"/>
    <col min="2" max="2" width="22.7265625" customWidth="1"/>
    <col min="3" max="3" width="18" customWidth="1"/>
    <col min="4" max="4" width="21.81640625" customWidth="1"/>
    <col min="5" max="5" width="22.81640625" customWidth="1"/>
    <col min="6" max="6" width="31" customWidth="1"/>
  </cols>
  <sheetData>
    <row r="1" spans="1:6">
      <c r="A1" s="1"/>
      <c r="B1" s="1"/>
      <c r="C1" s="43" t="s">
        <v>32</v>
      </c>
      <c r="D1" s="43"/>
      <c r="E1" s="43"/>
      <c r="F1" s="43"/>
    </row>
    <row r="2" spans="1:6" ht="37.5" customHeight="1">
      <c r="A2" s="1"/>
      <c r="B2" s="44" t="s">
        <v>33</v>
      </c>
      <c r="C2" s="44"/>
      <c r="D2" s="44"/>
      <c r="E2" s="44"/>
      <c r="F2" s="44"/>
    </row>
    <row r="3" spans="1:6">
      <c r="A3" s="1"/>
      <c r="B3" s="6"/>
      <c r="C3" s="6"/>
      <c r="D3" s="6"/>
      <c r="E3" s="6"/>
      <c r="F3" s="6"/>
    </row>
    <row r="4" spans="1:6">
      <c r="A4" s="1"/>
      <c r="B4" s="1"/>
      <c r="C4" s="1"/>
      <c r="D4" s="1"/>
      <c r="E4" s="1"/>
      <c r="F4" s="1"/>
    </row>
    <row r="5" spans="1:6">
      <c r="A5" s="45" t="s">
        <v>34</v>
      </c>
      <c r="B5" s="45"/>
      <c r="C5" s="45"/>
      <c r="D5" s="45"/>
      <c r="E5" s="45"/>
      <c r="F5" s="45"/>
    </row>
    <row r="6" spans="1:6" ht="46.5" customHeight="1">
      <c r="A6" s="46" t="s">
        <v>35</v>
      </c>
      <c r="B6" s="46"/>
      <c r="C6" s="46"/>
      <c r="D6" s="46"/>
      <c r="E6" s="46"/>
      <c r="F6" s="46"/>
    </row>
    <row r="7" spans="1:6">
      <c r="A7" s="1"/>
      <c r="B7" s="1"/>
      <c r="C7" s="1"/>
      <c r="D7" s="1"/>
      <c r="E7" s="1"/>
      <c r="F7" s="1"/>
    </row>
    <row r="8" spans="1:6">
      <c r="A8" s="1"/>
      <c r="B8" s="1"/>
      <c r="C8" s="1"/>
      <c r="D8" s="1"/>
      <c r="E8" s="1"/>
      <c r="F8" s="1"/>
    </row>
    <row r="9" spans="1:6" ht="84" customHeight="1">
      <c r="A9" s="7" t="s">
        <v>21</v>
      </c>
      <c r="B9" s="7" t="s">
        <v>30</v>
      </c>
      <c r="C9" s="7" t="s">
        <v>22</v>
      </c>
      <c r="D9" s="7" t="s">
        <v>23</v>
      </c>
      <c r="E9" s="7" t="s">
        <v>24</v>
      </c>
      <c r="F9" s="7" t="s">
        <v>25</v>
      </c>
    </row>
    <row r="10" spans="1:6" ht="62">
      <c r="A10" s="4" t="s">
        <v>26</v>
      </c>
      <c r="B10" s="2">
        <v>0</v>
      </c>
      <c r="C10" s="2">
        <v>0</v>
      </c>
      <c r="D10" s="2">
        <v>0</v>
      </c>
      <c r="E10" s="5">
        <v>0</v>
      </c>
      <c r="F10" s="2" t="s">
        <v>31</v>
      </c>
    </row>
    <row r="11" spans="1:6" ht="62">
      <c r="A11" s="4" t="s">
        <v>27</v>
      </c>
      <c r="B11" s="2">
        <v>0</v>
      </c>
      <c r="C11" s="2">
        <v>0</v>
      </c>
      <c r="D11" s="2">
        <v>0</v>
      </c>
      <c r="E11" s="5">
        <v>0</v>
      </c>
      <c r="F11" s="2" t="s">
        <v>31</v>
      </c>
    </row>
    <row r="12" spans="1:6" ht="46.5">
      <c r="A12" s="4" t="s">
        <v>28</v>
      </c>
      <c r="B12" s="2">
        <v>0</v>
      </c>
      <c r="C12" s="2">
        <v>0</v>
      </c>
      <c r="D12" s="2">
        <v>0</v>
      </c>
      <c r="E12" s="5">
        <v>0</v>
      </c>
      <c r="F12" s="2" t="s">
        <v>31</v>
      </c>
    </row>
    <row r="13" spans="1:6" ht="82.5">
      <c r="A13" s="4" t="s">
        <v>29</v>
      </c>
      <c r="B13" s="2">
        <v>0</v>
      </c>
      <c r="C13" s="2">
        <v>19580</v>
      </c>
      <c r="D13" s="16">
        <v>0</v>
      </c>
      <c r="E13" s="5">
        <f>D13/C13</f>
        <v>0</v>
      </c>
      <c r="F13" s="3" t="s">
        <v>44</v>
      </c>
    </row>
    <row r="14" spans="1:6" ht="15.5">
      <c r="A14" s="8"/>
      <c r="B14" s="9"/>
      <c r="C14" s="9"/>
      <c r="D14" s="9"/>
      <c r="E14" s="9"/>
      <c r="F14" s="9"/>
    </row>
    <row r="15" spans="1:6" ht="15.5">
      <c r="A15" s="10"/>
      <c r="B15" s="1"/>
      <c r="C15" s="1"/>
      <c r="D15" s="1"/>
      <c r="E15" s="1"/>
      <c r="F15" s="1"/>
    </row>
    <row r="16" spans="1:6" ht="15">
      <c r="A16" s="15" t="s">
        <v>36</v>
      </c>
      <c r="B16" s="11"/>
      <c r="C16" s="11"/>
      <c r="D16" s="11"/>
      <c r="E16" s="11" t="s">
        <v>37</v>
      </c>
      <c r="F16" s="1"/>
    </row>
    <row r="17" spans="1:6" ht="15.5">
      <c r="A17" s="10"/>
      <c r="B17" s="1"/>
      <c r="C17" s="1"/>
      <c r="D17" s="1"/>
      <c r="E17" s="1"/>
      <c r="F17" s="1"/>
    </row>
    <row r="18" spans="1:6" ht="15.5">
      <c r="A18" s="12"/>
    </row>
    <row r="19" spans="1:6" ht="15.5">
      <c r="A19" s="13"/>
    </row>
    <row r="20" spans="1:6">
      <c r="A20" s="14"/>
    </row>
  </sheetData>
  <mergeCells count="4">
    <mergeCell ref="C1:F1"/>
    <mergeCell ref="B2:F2"/>
    <mergeCell ref="A5:F5"/>
    <mergeCell ref="A6:F6"/>
  </mergeCells>
  <pageMargins left="0.70866141732283472" right="0.70866141732283472" top="0.74803149606299213" bottom="0.74803149606299213" header="0.31496062992125984" footer="0.31496062992125984"/>
  <pageSetup paperSize="9" scale="7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3</vt:i4>
      </vt:variant>
    </vt:vector>
  </HeadingPairs>
  <TitlesOfParts>
    <vt:vector size="5" baseType="lpstr">
      <vt:lpstr>приложение 4</vt:lpstr>
      <vt:lpstr>продолжение приложения 4</vt:lpstr>
      <vt:lpstr>'приложение 4'!Заголовки_для_печати</vt:lpstr>
      <vt:lpstr>'приложение 4'!Область_печати</vt:lpstr>
      <vt:lpstr>'продолжение приложения 4'!Область_печати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Machine</cp:lastModifiedBy>
  <cp:lastPrinted>2019-04-22T09:21:24Z</cp:lastPrinted>
  <dcterms:created xsi:type="dcterms:W3CDTF">2015-11-30T03:26:31Z</dcterms:created>
  <dcterms:modified xsi:type="dcterms:W3CDTF">2020-04-10T11:29:00Z</dcterms:modified>
</cp:coreProperties>
</file>