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7275"/>
  </bookViews>
  <sheets>
    <sheet name="Приложение 4" sheetId="1" r:id="rId1"/>
    <sheet name="Продолж Прил 4" sheetId="2" r:id="rId2"/>
  </sheets>
  <definedNames>
    <definedName name="_xlnm.Print_Titles" localSheetId="0">'Приложение 4'!$B:$C</definedName>
    <definedName name="_xlnm.Print_Area" localSheetId="0">'Приложение 4'!$A$1:$T$17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K12" i="1"/>
  <c r="J12" i="1"/>
  <c r="I12" i="1"/>
  <c r="K11" i="1"/>
  <c r="J11" i="1"/>
  <c r="I11" i="1"/>
  <c r="J14" i="1" l="1"/>
  <c r="I14" i="1"/>
  <c r="H14" i="1"/>
  <c r="G14" i="1"/>
  <c r="K14" i="1" l="1"/>
</calcChain>
</file>

<file path=xl/sharedStrings.xml><?xml version="1.0" encoding="utf-8"?>
<sst xmlns="http://schemas.openxmlformats.org/spreadsheetml/2006/main" count="65" uniqueCount="49">
  <si>
    <t>факт</t>
  </si>
  <si>
    <t xml:space="preserve">                                  </t>
  </si>
  <si>
    <t>Наименование мероприятий</t>
  </si>
  <si>
    <t>Количество в натуральных показателях</t>
  </si>
  <si>
    <t>план</t>
  </si>
  <si>
    <t>План</t>
  </si>
  <si>
    <t>Факт</t>
  </si>
  <si>
    <t>Отклонение</t>
  </si>
  <si>
    <t>Причины отклонение</t>
  </si>
  <si>
    <t>Сумма инвестиционный программы (проекта)</t>
  </si>
  <si>
    <t>№ п/п</t>
  </si>
  <si>
    <t>Собственные средства</t>
  </si>
  <si>
    <t>Заемные средства</t>
  </si>
  <si>
    <t>Бюджетные средства</t>
  </si>
  <si>
    <t>Ед. изм.</t>
  </si>
  <si>
    <t>Директор Атырауского филиала РМК «Казводхоз»</t>
  </si>
  <si>
    <t xml:space="preserve">И. о. гл. бухгалтера  </t>
  </si>
  <si>
    <t>Групповой водпорвод "Индер-Миялы" Кызылкугинского района</t>
  </si>
  <si>
    <t>Кояндинский групповой водпорвод Курмангазиинского района</t>
  </si>
  <si>
    <t>работа</t>
  </si>
  <si>
    <t>шт</t>
  </si>
  <si>
    <t>Атырауского филиала РГП «Казводхоз»</t>
  </si>
  <si>
    <t xml:space="preserve">Наименование регулируемых услуг (товаров, работ) обслуживаемая территория 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</si>
  <si>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</si>
  <si>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 тенге</t>
  </si>
  <si>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</si>
  <si>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</si>
  <si>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</si>
  <si>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</si>
  <si>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</si>
  <si>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r>
      <t>Показатели эффективности, надежности и качества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</si>
  <si>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Продолжение Приложение 4 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</si>
  <si>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С. Султанова</t>
  </si>
  <si>
    <t>А. Рысжанов</t>
  </si>
  <si>
    <t>ИТОГО</t>
  </si>
  <si>
    <t>Инвестиционная программа на 2017-2021 гг.,</t>
  </si>
  <si>
    <t xml:space="preserve">Причины </t>
  </si>
  <si>
    <t>Причины (обоснование) недостижения показателей эффективности, надежности и качества на 01.12.2018г.</t>
  </si>
  <si>
    <t>Приобретение автомашины УАЗ фермерский</t>
  </si>
  <si>
    <t xml:space="preserve">В связи с инфляцией цен и из-за низкой стоимости оборудований, в смете утвржденной мероприятии ИП триждо не состоялся конкурс по порталу гос.закупки. До конца 2019 года планируется приобретение оборудований и материалов по рыночной  цене и продление срока исполнения до 31 марта 2020 года </t>
  </si>
  <si>
    <t xml:space="preserve">переутвержденная совместным приказом ДКРЕМЗКиПП МНЭ РК по Атырауской области №103-ОД от 15.08.2019 г. </t>
  </si>
  <si>
    <t xml:space="preserve">Начальник ПЭО </t>
  </si>
  <si>
    <t xml:space="preserve">А.Бергалиев </t>
  </si>
  <si>
    <t>Информация субъекта естественной монополии о ходе исполнения субъектом Инвестиционной программы  на 1 декабря 2019 года</t>
  </si>
  <si>
    <t xml:space="preserve">Вид деятельности: Подаче воды по магистральными трубопроводамами </t>
  </si>
  <si>
    <t>В связи с инфляцией цен и из-за низкой стоимости автомобиля, утвржденной мероприятии ИП и согласно результата конкурса гос.закупки  приобретено а/м УАЗ по договру №117/2019 от 12.07.2019 г. ТОО "ХимСинтезМунай" на сумму 4 796 тыс.тенге, в том числе 1 787,07 тыс тенге за счет собствненных средств амортизационных накоплений</t>
  </si>
  <si>
    <t xml:space="preserve">Ремонт узел насосной станции "Жаскайрат" </t>
  </si>
  <si>
    <t>Ремонт здания насосной станции "Коныстану"</t>
  </si>
  <si>
    <t>Групповой водпорвод "Миялы-Жангельдино-Жаскайрат" Кызылкугинского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</si>
</sst>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9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center" wrapText="1" indent="7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view="pageBreakPreview" topLeftCell="A4" zoomScale="70" zoomScaleNormal="90" zoomScaleSheetLayoutView="70" workbookViewId="0">
      <selection activeCell="B11" sqref="B11"/>
    </sheetView>
  </sheetViews>
  <sheetFormatPr defaultRowHeight="15" x14ac:dyDescent="0.25"/>
  <cols>
    <col min="1" max="1" width="4.140625" customWidth="1"/>
    <col min="2" max="2" width="27.28515625" customWidth="1"/>
    <col min="3" max="3" width="40.140625" customWidth="1"/>
    <col min="4" max="4" width="13.7109375" customWidth="1"/>
    <col min="5" max="6" width="9" customWidth="1"/>
    <col min="7" max="8" width="15.5703125" customWidth="1"/>
    <col min="9" max="11" width="12" customWidth="1"/>
    <col min="12" max="12" width="44.28515625" customWidth="1"/>
    <col min="13" max="13" width="7.140625" customWidth="1"/>
    <col min="14" max="14" width="6.5703125" customWidth="1"/>
    <col min="15" max="15" width="7.5703125" customWidth="1"/>
    <col min="16" max="16" width="6.7109375" customWidth="1"/>
    <col min="17" max="17" width="8" customWidth="1"/>
    <col min="18" max="18" width="7" customWidth="1"/>
    <col min="19" max="19" width="6.42578125" customWidth="1"/>
    <col min="20" max="20" width="7.42578125" customWidth="1"/>
  </cols>
  <sheetData>
    <row r="1" spans="1:21" ht="61.5" customHeight="1" x14ac:dyDescent="0.25">
      <c r="M1" s="40" t="s">
        <v>25</v>
      </c>
      <c r="N1" s="40"/>
      <c r="O1" s="40"/>
      <c r="P1" s="40"/>
      <c r="Q1" s="40"/>
      <c r="R1" s="40"/>
      <c r="S1" s="40"/>
      <c r="T1" s="40"/>
    </row>
    <row r="2" spans="1:21" s="1" customFormat="1" ht="22.5" customHeight="1" x14ac:dyDescent="0.35">
      <c r="B2" s="5" t="s">
        <v>43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1" customFormat="1" ht="22.5" customHeight="1" x14ac:dyDescent="0.35">
      <c r="B3" s="11" t="s">
        <v>21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" customFormat="1" ht="22.5" customHeight="1" x14ac:dyDescent="0.35">
      <c r="B4" s="5" t="s">
        <v>44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1" customFormat="1" ht="22.5" customHeight="1" x14ac:dyDescent="0.35">
      <c r="B5" s="5" t="s">
        <v>35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s="1" customFormat="1" ht="22.5" customHeight="1" x14ac:dyDescent="0.35">
      <c r="B6" s="5" t="s">
        <v>40</v>
      </c>
      <c r="C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s="27" customFormat="1" ht="28.5" customHeight="1" x14ac:dyDescent="0.25">
      <c r="A7" s="42" t="s">
        <v>10</v>
      </c>
      <c r="B7" s="44" t="s">
        <v>24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26"/>
    </row>
    <row r="8" spans="1:21" s="27" customFormat="1" ht="66" customHeight="1" x14ac:dyDescent="0.25">
      <c r="A8" s="43"/>
      <c r="B8" s="41" t="s">
        <v>22</v>
      </c>
      <c r="C8" s="41" t="s">
        <v>2</v>
      </c>
      <c r="D8" s="41" t="s">
        <v>14</v>
      </c>
      <c r="E8" s="41" t="s">
        <v>3</v>
      </c>
      <c r="F8" s="41"/>
      <c r="G8" s="41" t="s">
        <v>9</v>
      </c>
      <c r="H8" s="41"/>
      <c r="I8" s="41" t="s">
        <v>11</v>
      </c>
      <c r="J8" s="41"/>
      <c r="K8" s="41"/>
      <c r="L8" s="41"/>
      <c r="M8" s="41" t="s">
        <v>12</v>
      </c>
      <c r="N8" s="41"/>
      <c r="O8" s="41"/>
      <c r="P8" s="41"/>
      <c r="Q8" s="41" t="s">
        <v>13</v>
      </c>
      <c r="R8" s="41"/>
      <c r="S8" s="41" t="s">
        <v>23</v>
      </c>
      <c r="T8" s="41"/>
      <c r="U8" s="26"/>
    </row>
    <row r="9" spans="1:21" s="27" customFormat="1" ht="43.5" customHeight="1" x14ac:dyDescent="0.25">
      <c r="A9" s="43"/>
      <c r="B9" s="41"/>
      <c r="C9" s="41"/>
      <c r="D9" s="41"/>
      <c r="E9" s="28" t="s">
        <v>4</v>
      </c>
      <c r="F9" s="28" t="s">
        <v>0</v>
      </c>
      <c r="G9" s="28" t="s">
        <v>5</v>
      </c>
      <c r="H9" s="28" t="s">
        <v>6</v>
      </c>
      <c r="I9" s="28" t="s">
        <v>5</v>
      </c>
      <c r="J9" s="28" t="s">
        <v>6</v>
      </c>
      <c r="K9" s="28" t="s">
        <v>7</v>
      </c>
      <c r="L9" s="28" t="s">
        <v>8</v>
      </c>
      <c r="M9" s="28" t="s">
        <v>5</v>
      </c>
      <c r="N9" s="28" t="s">
        <v>6</v>
      </c>
      <c r="O9" s="28" t="s">
        <v>7</v>
      </c>
      <c r="P9" s="28" t="s">
        <v>36</v>
      </c>
      <c r="Q9" s="28" t="s">
        <v>5</v>
      </c>
      <c r="R9" s="28" t="s">
        <v>6</v>
      </c>
      <c r="S9" s="28" t="s">
        <v>5</v>
      </c>
      <c r="T9" s="28" t="s">
        <v>6</v>
      </c>
      <c r="U9" s="29"/>
    </row>
    <row r="10" spans="1:21" s="32" customFormat="1" ht="13.5" customHeight="1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9</v>
      </c>
      <c r="H10" s="30">
        <v>10</v>
      </c>
      <c r="I10" s="30"/>
      <c r="J10" s="30"/>
      <c r="K10" s="30">
        <v>11</v>
      </c>
      <c r="L10" s="30">
        <v>12</v>
      </c>
      <c r="M10" s="30">
        <v>15</v>
      </c>
      <c r="N10" s="30"/>
      <c r="O10" s="30"/>
      <c r="P10" s="30"/>
      <c r="Q10" s="30">
        <v>16</v>
      </c>
      <c r="R10" s="30"/>
      <c r="S10" s="30"/>
      <c r="T10" s="30"/>
      <c r="U10" s="31"/>
    </row>
    <row r="11" spans="1:21" s="36" customFormat="1" ht="65.25" customHeight="1" x14ac:dyDescent="0.25">
      <c r="A11" s="13">
        <v>1</v>
      </c>
      <c r="B11" s="33" t="s">
        <v>48</v>
      </c>
      <c r="C11" s="34" t="s">
        <v>46</v>
      </c>
      <c r="D11" s="13" t="s">
        <v>19</v>
      </c>
      <c r="E11" s="25">
        <v>1</v>
      </c>
      <c r="F11" s="25">
        <v>1</v>
      </c>
      <c r="G11" s="20">
        <v>2745.66</v>
      </c>
      <c r="H11" s="20">
        <v>1689.78</v>
      </c>
      <c r="I11" s="20">
        <f>G11</f>
        <v>2745.66</v>
      </c>
      <c r="J11" s="20">
        <f>H11</f>
        <v>1689.78</v>
      </c>
      <c r="K11" s="20">
        <f t="shared" ref="K11:K13" si="0">H11-G11</f>
        <v>-1055.8799999999999</v>
      </c>
      <c r="L11" s="38" t="s">
        <v>39</v>
      </c>
      <c r="M11" s="28"/>
      <c r="N11" s="28"/>
      <c r="O11" s="28"/>
      <c r="P11" s="28"/>
      <c r="Q11" s="28"/>
      <c r="R11" s="28"/>
      <c r="S11" s="28"/>
      <c r="T11" s="28"/>
      <c r="U11" s="35"/>
    </row>
    <row r="12" spans="1:21" s="36" customFormat="1" ht="65.25" customHeight="1" x14ac:dyDescent="0.25">
      <c r="A12" s="13">
        <v>2</v>
      </c>
      <c r="B12" s="33" t="s">
        <v>17</v>
      </c>
      <c r="C12" s="34" t="s">
        <v>47</v>
      </c>
      <c r="D12" s="13" t="s">
        <v>19</v>
      </c>
      <c r="E12" s="25">
        <v>1</v>
      </c>
      <c r="F12" s="25">
        <v>1</v>
      </c>
      <c r="G12" s="20">
        <v>8681.2900000000009</v>
      </c>
      <c r="H12" s="20"/>
      <c r="I12" s="20">
        <f t="shared" ref="I12:J13" si="1">G12</f>
        <v>8681.2900000000009</v>
      </c>
      <c r="J12" s="20">
        <f t="shared" si="1"/>
        <v>0</v>
      </c>
      <c r="K12" s="20">
        <f t="shared" si="0"/>
        <v>-8681.2900000000009</v>
      </c>
      <c r="L12" s="39"/>
      <c r="M12" s="37"/>
      <c r="N12" s="37"/>
      <c r="O12" s="37"/>
      <c r="P12" s="37"/>
      <c r="Q12" s="37"/>
      <c r="R12" s="37"/>
      <c r="S12" s="37"/>
      <c r="T12" s="37"/>
      <c r="U12" s="35"/>
    </row>
    <row r="13" spans="1:21" s="36" customFormat="1" ht="136.5" customHeight="1" x14ac:dyDescent="0.25">
      <c r="A13" s="13">
        <v>3</v>
      </c>
      <c r="B13" s="33" t="s">
        <v>18</v>
      </c>
      <c r="C13" s="34" t="s">
        <v>38</v>
      </c>
      <c r="D13" s="13" t="s">
        <v>20</v>
      </c>
      <c r="E13" s="25">
        <v>1</v>
      </c>
      <c r="F13" s="25">
        <v>1</v>
      </c>
      <c r="G13" s="20">
        <v>3008.93</v>
      </c>
      <c r="H13" s="20">
        <v>4796</v>
      </c>
      <c r="I13" s="20">
        <f t="shared" si="1"/>
        <v>3008.93</v>
      </c>
      <c r="J13" s="20">
        <f t="shared" si="1"/>
        <v>4796</v>
      </c>
      <c r="K13" s="20">
        <f t="shared" si="0"/>
        <v>1787.0700000000002</v>
      </c>
      <c r="L13" s="24" t="s">
        <v>45</v>
      </c>
      <c r="M13" s="37"/>
      <c r="N13" s="37"/>
      <c r="O13" s="37"/>
      <c r="P13" s="37"/>
      <c r="Q13" s="37"/>
      <c r="R13" s="37"/>
      <c r="S13" s="37"/>
      <c r="T13" s="37"/>
      <c r="U13" s="35"/>
    </row>
    <row r="14" spans="1:21" s="3" customFormat="1" ht="30" customHeight="1" x14ac:dyDescent="0.2">
      <c r="A14" s="28"/>
      <c r="B14" s="28"/>
      <c r="C14" s="28" t="s">
        <v>34</v>
      </c>
      <c r="D14" s="28"/>
      <c r="E14" s="23"/>
      <c r="F14" s="23"/>
      <c r="G14" s="23">
        <f>SUM(G11:G13)</f>
        <v>14435.880000000001</v>
      </c>
      <c r="H14" s="23">
        <f>SUM(H11:H13)</f>
        <v>6485.78</v>
      </c>
      <c r="I14" s="23">
        <f>SUM(I11:I13)</f>
        <v>14435.880000000001</v>
      </c>
      <c r="J14" s="23">
        <f>SUM(J11:J13)</f>
        <v>6485.78</v>
      </c>
      <c r="K14" s="23">
        <f>SUM(K11:K13)</f>
        <v>-7950.1</v>
      </c>
      <c r="L14" s="28"/>
      <c r="M14" s="28"/>
      <c r="N14" s="28"/>
      <c r="O14" s="28"/>
      <c r="P14" s="28"/>
      <c r="Q14" s="28"/>
      <c r="R14" s="28"/>
      <c r="S14" s="28"/>
      <c r="T14" s="28"/>
      <c r="U14" s="2"/>
    </row>
    <row r="15" spans="1:21" s="18" customFormat="1" ht="48" customHeight="1" x14ac:dyDescent="0.3">
      <c r="A15" s="18" t="s">
        <v>1</v>
      </c>
      <c r="C15" s="18" t="s">
        <v>15</v>
      </c>
      <c r="L15" s="18" t="s">
        <v>33</v>
      </c>
    </row>
    <row r="16" spans="1:21" s="18" customFormat="1" ht="48" customHeight="1" x14ac:dyDescent="0.3">
      <c r="C16" s="18" t="s">
        <v>16</v>
      </c>
      <c r="L16" s="18" t="s">
        <v>32</v>
      </c>
    </row>
    <row r="17" spans="3:12" s="18" customFormat="1" ht="48" customHeight="1" x14ac:dyDescent="0.3">
      <c r="C17" s="18" t="s">
        <v>41</v>
      </c>
      <c r="L17" s="18" t="s">
        <v>42</v>
      </c>
    </row>
  </sheetData>
  <mergeCells count="13">
    <mergeCell ref="A7:A9"/>
    <mergeCell ref="E8:F8"/>
    <mergeCell ref="B8:B9"/>
    <mergeCell ref="G8:H8"/>
    <mergeCell ref="I8:L8"/>
    <mergeCell ref="B7:T7"/>
    <mergeCell ref="L11:L12"/>
    <mergeCell ref="M1:T1"/>
    <mergeCell ref="C8:C9"/>
    <mergeCell ref="D8:D9"/>
    <mergeCell ref="S8:T8"/>
    <mergeCell ref="M8:P8"/>
    <mergeCell ref="Q8:R8"/>
  </mergeCells>
  <pageMargins left="0.51181102362204722" right="0.15748031496062992" top="0.78740157480314965" bottom="0.35433070866141736" header="0.31496062992125984" footer="0.31496062992125984"/>
  <pageSetup paperSize="9" scale="50" orientation="landscape" r:id="rId1"/>
  <colBreaks count="1" manualBreakCount="1">
    <brk id="2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90" zoomScaleNormal="90" workbookViewId="0">
      <selection activeCell="E1" sqref="E1:F1"/>
    </sheetView>
  </sheetViews>
  <sheetFormatPr defaultRowHeight="15" x14ac:dyDescent="0.25"/>
  <cols>
    <col min="1" max="1" width="48.7109375" style="9" customWidth="1"/>
    <col min="2" max="4" width="21.5703125" style="9" customWidth="1"/>
    <col min="5" max="5" width="33.85546875" style="9" customWidth="1"/>
    <col min="6" max="6" width="28.85546875" style="9" customWidth="1"/>
    <col min="7" max="8" width="9.140625" style="9"/>
    <col min="9" max="9" width="29.7109375" style="9" customWidth="1"/>
    <col min="10" max="16384" width="9.140625" style="9"/>
  </cols>
  <sheetData>
    <row r="1" spans="1:20" ht="56.25" customHeight="1" x14ac:dyDescent="0.25">
      <c r="E1" s="40" t="s">
        <v>31</v>
      </c>
      <c r="F1" s="40"/>
      <c r="G1" s="10"/>
      <c r="H1" s="10"/>
      <c r="I1" s="10"/>
      <c r="J1" s="8"/>
      <c r="K1" s="8"/>
      <c r="L1" s="8"/>
      <c r="M1" s="8"/>
      <c r="N1" s="8"/>
    </row>
    <row r="2" spans="1:20" s="1" customFormat="1" ht="22.5" customHeight="1" x14ac:dyDescent="0.35">
      <c r="A2" s="5" t="s">
        <v>43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22.5" customHeight="1" x14ac:dyDescent="0.35">
      <c r="A3" s="11" t="s">
        <v>21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22.5" customHeight="1" x14ac:dyDescent="0.35">
      <c r="A4" s="5" t="s">
        <v>44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1" customFormat="1" ht="22.5" customHeight="1" x14ac:dyDescent="0.35">
      <c r="A5" s="5" t="s">
        <v>35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1" customFormat="1" ht="22.5" customHeight="1" x14ac:dyDescent="0.35">
      <c r="A6" s="5" t="s">
        <v>40</v>
      </c>
      <c r="C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4" customFormat="1" ht="16.5" customHeight="1" x14ac:dyDescent="0.25">
      <c r="A7" s="12"/>
      <c r="B7" s="15"/>
      <c r="C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6" customFormat="1" ht="64.5" customHeight="1" x14ac:dyDescent="0.25">
      <c r="A8" s="21" t="s">
        <v>30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6" customFormat="1" ht="53.25" customHeight="1" x14ac:dyDescent="0.25">
      <c r="A9" s="22"/>
      <c r="B9" s="13"/>
      <c r="C9" s="13"/>
      <c r="D9" s="13"/>
      <c r="E9" s="45"/>
      <c r="F9" s="4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6" customFormat="1" ht="53.25" customHeight="1" x14ac:dyDescent="0.25">
      <c r="A10" s="22"/>
      <c r="B10" s="17"/>
      <c r="C10" s="17"/>
      <c r="D10" s="13"/>
      <c r="E10" s="45"/>
      <c r="F10" s="4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6" customFormat="1" ht="53.25" customHeight="1" x14ac:dyDescent="0.25">
      <c r="A11" s="22"/>
      <c r="B11" s="13"/>
      <c r="C11" s="13"/>
      <c r="D11" s="13"/>
      <c r="E11" s="39"/>
      <c r="F11" s="4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4" customFormat="1" ht="21" customHeight="1" x14ac:dyDescent="0.25">
      <c r="A12" s="19"/>
      <c r="B12" s="15"/>
      <c r="C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8" customFormat="1" ht="36.75" customHeight="1" x14ac:dyDescent="0.3">
      <c r="A13" s="18" t="s">
        <v>1</v>
      </c>
    </row>
  </sheetData>
  <mergeCells count="3">
    <mergeCell ref="E9:E11"/>
    <mergeCell ref="E1:F1"/>
    <mergeCell ref="F9:F11"/>
  </mergeCells>
  <pageMargins left="0.70866141732283472" right="0.51181102362204722" top="1.3385826771653544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Продолж Прил 4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2019-12-03T10:06:48Z</cp:lastPrinted>
  <dcterms:created xsi:type="dcterms:W3CDTF">2017-11-15T11:14:41Z</dcterms:created>
  <dcterms:modified xsi:type="dcterms:W3CDTF">2019-12-03T10:07:02Z</dcterms:modified>
</cp:coreProperties>
</file>