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195" windowHeight="11130"/>
  </bookViews>
  <sheets>
    <sheet name="отчет на русском языке" sheetId="1" r:id="rId1"/>
  </sheets>
  <definedNames>
    <definedName name="SUB1004515169_4" localSheetId="0">'отчет на русском языке'!$A$2</definedName>
    <definedName name="SUB1004515169_5" localSheetId="0">#REF!</definedName>
    <definedName name="_xlnm.Print_Titles" localSheetId="0">'отчет на русском языке'!$A:$Z,'отчет на русском языке'!$11:$15</definedName>
  </definedNames>
  <calcPr calcId="145621"/>
</workbook>
</file>

<file path=xl/calcChain.xml><?xml version="1.0" encoding="utf-8"?>
<calcChain xmlns="http://schemas.openxmlformats.org/spreadsheetml/2006/main">
  <c r="K17" i="1" l="1"/>
  <c r="K18" i="1"/>
  <c r="K19" i="1"/>
  <c r="K20" i="1"/>
  <c r="K21" i="1"/>
  <c r="K22" i="1"/>
  <c r="K23" i="1"/>
  <c r="K24" i="1"/>
  <c r="K25" i="1"/>
  <c r="K26" i="1"/>
  <c r="K27" i="1"/>
  <c r="K28" i="1"/>
  <c r="K16" i="1"/>
  <c r="M29" i="1"/>
  <c r="J29" i="1"/>
  <c r="I29" i="1"/>
  <c r="K29" i="1" l="1"/>
</calcChain>
</file>

<file path=xl/sharedStrings.xml><?xml version="1.0" encoding="utf-8"?>
<sst xmlns="http://schemas.openxmlformats.org/spreadsheetml/2006/main" count="72" uniqueCount="54">
  <si>
    <t>Приложение 3</t>
  </si>
  <si>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</si>
  <si>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</si>
  <si>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</si>
  <si>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</t>
  </si>
  <si>
    <t>исполнении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</si>
  <si>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</si>
  <si>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</si>
  <si>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</si>
  <si>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</si>
  <si>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</si>
  <si>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</si>
  <si>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</si>
  <si>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</si>
  <si>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</si>
  <si>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</si>
  <si>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</si>
  <si>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</si>
  <si>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</si>
  <si>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</si>
  <si>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</si>
  <si>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</si>
  <si>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</si>
  <si>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</si>
  <si>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</si>
  <si>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</si>
  <si>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</si>
  <si>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</si>
  <si>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</si>
  <si>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</si>
  <si>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</si>
  <si>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</si>
  <si>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</si>
  <si>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</si>
  <si>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шт</t>
  </si>
  <si>
    <t>Сумма инвестиционной программы (проекта), тенге (без учета НДС)</t>
  </si>
  <si>
    <t>Регулирование поверхностного стока р.Есиль при помощи подпорных гидротехнических сооружений</t>
  </si>
  <si>
    <t>Количество в натуральных показателях, тыс.м3</t>
  </si>
  <si>
    <t>по регулируемому виду деятельности: Регулирование поверхностного стока р.Есиль при помощи подпорных гидротехнических сооружений Сергеевского, Петропавловского и Шарыкского гидроузлов с водохранилищами</t>
  </si>
  <si>
    <t>Информация Северо-Казахстанского филиала РГП "Казводхоз" об исполнении инвестиционной программы (проекта) за 2018  год</t>
  </si>
  <si>
    <t>ВСЕГО за 2018 год</t>
  </si>
  <si>
    <t>Ручной бетонный вибратор ИВ-120</t>
  </si>
  <si>
    <t>штангенциркуль ЧИЗ ШЦ-3-1000</t>
  </si>
  <si>
    <t>автоподъемник SILLAN PL 4,0т</t>
  </si>
  <si>
    <t>программное обеспечение nanoCAD</t>
  </si>
  <si>
    <t>Досмотровое зеркало</t>
  </si>
  <si>
    <t>Плуг</t>
  </si>
  <si>
    <t>Механизм навески</t>
  </si>
  <si>
    <t>Щеточное оборудование</t>
  </si>
  <si>
    <t>Прибор химической разведки</t>
  </si>
  <si>
    <t>Дозиметр</t>
  </si>
  <si>
    <t>Монтаж пожарной сигнализации и системы оповещения управления</t>
  </si>
  <si>
    <t>Отражатель для нивелира</t>
  </si>
  <si>
    <t>Веха для отражателя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</si>
</sst>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Inherit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5" fillId="0" borderId="0"/>
  </cellStyleXfs>
  <cellXfs count="44">
    <xf numFmtId="0" fontId="0" fillId="0" borderId="0" xfId="0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164" fontId="0" fillId="0" borderId="0" xfId="0" applyNumberFormat="1"/>
    <xf numFmtId="0" fontId="14" fillId="0" borderId="0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/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1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4515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zoomScale="75" zoomScaleNormal="75" workbookViewId="0">
      <selection activeCell="R32" sqref="R32"/>
    </sheetView>
  </sheetViews>
  <sheetFormatPr defaultRowHeight="15"/>
  <cols>
    <col min="1" max="1" width="6" customWidth="1"/>
    <col min="2" max="2" width="16.140625" customWidth="1"/>
    <col min="3" max="3" width="21" customWidth="1"/>
    <col min="4" max="4" width="9.42578125" customWidth="1"/>
    <col min="5" max="5" width="9.140625" customWidth="1"/>
    <col min="6" max="6" width="10.28515625" customWidth="1"/>
    <col min="7" max="7" width="17.140625" customWidth="1"/>
    <col min="8" max="8" width="11.42578125" customWidth="1"/>
    <col min="9" max="9" width="15.5703125" customWidth="1"/>
    <col min="10" max="10" width="16.7109375" customWidth="1"/>
    <col min="11" max="11" width="12.7109375" customWidth="1"/>
    <col min="12" max="12" width="15.42578125" customWidth="1"/>
    <col min="13" max="13" width="15.28515625" customWidth="1"/>
    <col min="14" max="14" width="11.85546875" customWidth="1"/>
    <col min="25" max="25" width="22.42578125" customWidth="1"/>
    <col min="26" max="26" width="13.7109375" customWidth="1"/>
  </cols>
  <sheetData>
    <row r="1" spans="1:26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5" customHeight="1">
      <c r="A5" s="29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" customHeight="1">
      <c r="A6" s="29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25.5" customHeight="1">
      <c r="A8" s="37" t="s">
        <v>39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27.75" customHeight="1">
      <c r="A9" s="37" t="s">
        <v>38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84" customHeight="1">
      <c r="A11" s="38" t="s">
        <v>6</v>
      </c>
      <c r="B11" s="32" t="s">
        <v>7</v>
      </c>
      <c r="C11" s="32"/>
      <c r="D11" s="32"/>
      <c r="E11" s="32"/>
      <c r="F11" s="32"/>
      <c r="G11" s="32"/>
      <c r="H11" s="32" t="s">
        <v>8</v>
      </c>
      <c r="I11" s="32" t="s">
        <v>35</v>
      </c>
      <c r="J11" s="32"/>
      <c r="K11" s="32"/>
      <c r="L11" s="32"/>
      <c r="M11" s="32" t="s">
        <v>9</v>
      </c>
      <c r="N11" s="32"/>
      <c r="O11" s="32"/>
      <c r="P11" s="32"/>
      <c r="Q11" s="32" t="s">
        <v>10</v>
      </c>
      <c r="R11" s="32"/>
      <c r="S11" s="32"/>
      <c r="T11" s="32"/>
      <c r="U11" s="32"/>
      <c r="V11" s="32"/>
      <c r="W11" s="32"/>
      <c r="X11" s="32"/>
      <c r="Y11" s="32" t="s">
        <v>11</v>
      </c>
      <c r="Z11" s="32" t="s">
        <v>12</v>
      </c>
    </row>
    <row r="12" spans="1:26" ht="126.75" customHeight="1">
      <c r="A12" s="38"/>
      <c r="B12" s="32" t="s">
        <v>13</v>
      </c>
      <c r="C12" s="32" t="s">
        <v>14</v>
      </c>
      <c r="D12" s="32" t="s">
        <v>15</v>
      </c>
      <c r="E12" s="32" t="s">
        <v>37</v>
      </c>
      <c r="F12" s="32"/>
      <c r="G12" s="32" t="s">
        <v>16</v>
      </c>
      <c r="H12" s="32"/>
      <c r="I12" s="32" t="s">
        <v>17</v>
      </c>
      <c r="J12" s="32" t="s">
        <v>18</v>
      </c>
      <c r="K12" s="32" t="s">
        <v>19</v>
      </c>
      <c r="L12" s="32" t="s">
        <v>20</v>
      </c>
      <c r="M12" s="32" t="s">
        <v>21</v>
      </c>
      <c r="N12" s="32"/>
      <c r="O12" s="32" t="s">
        <v>22</v>
      </c>
      <c r="P12" s="32" t="s">
        <v>23</v>
      </c>
      <c r="Q12" s="32" t="s">
        <v>24</v>
      </c>
      <c r="R12" s="32"/>
      <c r="S12" s="32" t="s">
        <v>25</v>
      </c>
      <c r="T12" s="32"/>
      <c r="U12" s="32" t="s">
        <v>26</v>
      </c>
      <c r="V12" s="32"/>
      <c r="W12" s="32" t="s">
        <v>27</v>
      </c>
      <c r="X12" s="32"/>
      <c r="Y12" s="32"/>
      <c r="Z12" s="32"/>
    </row>
    <row r="13" spans="1:26">
      <c r="A13" s="38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 t="s">
        <v>28</v>
      </c>
      <c r="N13" s="32" t="s">
        <v>29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42.75">
      <c r="A14" s="38"/>
      <c r="B14" s="32"/>
      <c r="C14" s="32"/>
      <c r="D14" s="32"/>
      <c r="E14" s="3" t="s">
        <v>30</v>
      </c>
      <c r="F14" s="3" t="s">
        <v>31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" t="s">
        <v>32</v>
      </c>
      <c r="R14" s="3" t="s">
        <v>33</v>
      </c>
      <c r="S14" s="3" t="s">
        <v>32</v>
      </c>
      <c r="T14" s="3" t="s">
        <v>33</v>
      </c>
      <c r="U14" s="3" t="s">
        <v>30</v>
      </c>
      <c r="V14" s="3" t="s">
        <v>31</v>
      </c>
      <c r="W14" s="3" t="s">
        <v>32</v>
      </c>
      <c r="X14" s="3" t="s">
        <v>33</v>
      </c>
      <c r="Y14" s="32"/>
      <c r="Z14" s="32"/>
    </row>
    <row r="15" spans="1:26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  <c r="W15" s="3">
        <v>23</v>
      </c>
      <c r="X15" s="3">
        <v>24</v>
      </c>
      <c r="Y15" s="3">
        <v>25</v>
      </c>
      <c r="Z15" s="4">
        <v>26</v>
      </c>
    </row>
    <row r="16" spans="1:26" ht="31.5" customHeight="1">
      <c r="A16" s="6">
        <v>1</v>
      </c>
      <c r="B16" s="41" t="s">
        <v>36</v>
      </c>
      <c r="C16" s="13" t="s">
        <v>41</v>
      </c>
      <c r="D16" s="6" t="s">
        <v>34</v>
      </c>
      <c r="E16" s="14"/>
      <c r="F16" s="14"/>
      <c r="G16" s="6">
        <v>2018</v>
      </c>
      <c r="H16" s="6"/>
      <c r="I16" s="15">
        <v>60000</v>
      </c>
      <c r="J16" s="15">
        <v>60000</v>
      </c>
      <c r="K16" s="21">
        <f>J16-I16</f>
        <v>0</v>
      </c>
      <c r="L16" s="21">
        <v>0</v>
      </c>
      <c r="M16" s="15">
        <v>60000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7"/>
    </row>
    <row r="17" spans="1:26" ht="31.5">
      <c r="A17" s="6">
        <v>2</v>
      </c>
      <c r="B17" s="42"/>
      <c r="C17" s="16" t="s">
        <v>42</v>
      </c>
      <c r="D17" s="6" t="s">
        <v>34</v>
      </c>
      <c r="E17" s="14"/>
      <c r="F17" s="14"/>
      <c r="G17" s="6">
        <v>2018</v>
      </c>
      <c r="H17" s="6"/>
      <c r="I17" s="17">
        <v>78888</v>
      </c>
      <c r="J17" s="17">
        <v>78888</v>
      </c>
      <c r="K17" s="21">
        <f t="shared" ref="K17:K28" si="0">J17-I17</f>
        <v>0</v>
      </c>
      <c r="L17" s="21">
        <v>0</v>
      </c>
      <c r="M17" s="17">
        <v>78888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7"/>
    </row>
    <row r="18" spans="1:26" ht="31.5">
      <c r="A18" s="6">
        <v>3</v>
      </c>
      <c r="B18" s="42"/>
      <c r="C18" s="16" t="s">
        <v>43</v>
      </c>
      <c r="D18" s="6" t="s">
        <v>34</v>
      </c>
      <c r="E18" s="14"/>
      <c r="F18" s="14"/>
      <c r="G18" s="6">
        <v>2018</v>
      </c>
      <c r="H18" s="6"/>
      <c r="I18" s="17">
        <v>488000</v>
      </c>
      <c r="J18" s="17">
        <v>488000</v>
      </c>
      <c r="K18" s="21">
        <f t="shared" si="0"/>
        <v>0</v>
      </c>
      <c r="L18" s="21">
        <v>0</v>
      </c>
      <c r="M18" s="17">
        <v>488000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7"/>
    </row>
    <row r="19" spans="1:26" ht="47.25">
      <c r="A19" s="6">
        <v>4</v>
      </c>
      <c r="B19" s="42"/>
      <c r="C19" s="16" t="s">
        <v>44</v>
      </c>
      <c r="D19" s="6" t="s">
        <v>34</v>
      </c>
      <c r="E19" s="14"/>
      <c r="F19" s="14"/>
      <c r="G19" s="6">
        <v>2018</v>
      </c>
      <c r="H19" s="6"/>
      <c r="I19" s="17">
        <v>394000</v>
      </c>
      <c r="J19" s="17">
        <v>394000</v>
      </c>
      <c r="K19" s="21">
        <f t="shared" si="0"/>
        <v>0</v>
      </c>
      <c r="L19" s="21">
        <v>0</v>
      </c>
      <c r="M19" s="17">
        <v>394000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7"/>
    </row>
    <row r="20" spans="1:26" ht="49.5" customHeight="1">
      <c r="A20" s="6">
        <v>5</v>
      </c>
      <c r="B20" s="42"/>
      <c r="C20" s="16" t="s">
        <v>45</v>
      </c>
      <c r="D20" s="6" t="s">
        <v>34</v>
      </c>
      <c r="E20" s="14"/>
      <c r="F20" s="14"/>
      <c r="G20" s="6">
        <v>2018</v>
      </c>
      <c r="H20" s="6"/>
      <c r="I20" s="17">
        <v>60000</v>
      </c>
      <c r="J20" s="17">
        <v>60000</v>
      </c>
      <c r="K20" s="21">
        <f t="shared" si="0"/>
        <v>0</v>
      </c>
      <c r="L20" s="21">
        <v>0</v>
      </c>
      <c r="M20" s="17">
        <v>60000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7"/>
    </row>
    <row r="21" spans="1:26" ht="15.75">
      <c r="A21" s="6">
        <v>6</v>
      </c>
      <c r="B21" s="42"/>
      <c r="C21" s="16" t="s">
        <v>46</v>
      </c>
      <c r="D21" s="6" t="s">
        <v>34</v>
      </c>
      <c r="E21" s="14"/>
      <c r="F21" s="14"/>
      <c r="G21" s="6">
        <v>2018</v>
      </c>
      <c r="H21" s="6"/>
      <c r="I21" s="17">
        <v>189999</v>
      </c>
      <c r="J21" s="17">
        <v>189999</v>
      </c>
      <c r="K21" s="21">
        <f t="shared" si="0"/>
        <v>0</v>
      </c>
      <c r="L21" s="21">
        <v>0</v>
      </c>
      <c r="M21" s="17">
        <v>189999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7"/>
    </row>
    <row r="22" spans="1:26" ht="15.75">
      <c r="A22" s="6">
        <v>7</v>
      </c>
      <c r="B22" s="42"/>
      <c r="C22" s="16" t="s">
        <v>47</v>
      </c>
      <c r="D22" s="6" t="s">
        <v>34</v>
      </c>
      <c r="E22" s="14"/>
      <c r="F22" s="14"/>
      <c r="G22" s="6">
        <v>2018</v>
      </c>
      <c r="H22" s="6"/>
      <c r="I22" s="17">
        <v>139107</v>
      </c>
      <c r="J22" s="17">
        <v>139107</v>
      </c>
      <c r="K22" s="21">
        <f t="shared" si="0"/>
        <v>0</v>
      </c>
      <c r="L22" s="21">
        <v>0</v>
      </c>
      <c r="M22" s="17">
        <v>139107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7"/>
    </row>
    <row r="23" spans="1:26" ht="31.5">
      <c r="A23" s="6">
        <v>8</v>
      </c>
      <c r="B23" s="42"/>
      <c r="C23" s="16" t="s">
        <v>48</v>
      </c>
      <c r="D23" s="6" t="s">
        <v>34</v>
      </c>
      <c r="E23" s="14"/>
      <c r="F23" s="14"/>
      <c r="G23" s="6">
        <v>2018</v>
      </c>
      <c r="H23" s="6"/>
      <c r="I23" s="17">
        <v>375000</v>
      </c>
      <c r="J23" s="17">
        <v>375000</v>
      </c>
      <c r="K23" s="21">
        <f t="shared" si="0"/>
        <v>0</v>
      </c>
      <c r="L23" s="21">
        <v>0</v>
      </c>
      <c r="M23" s="17">
        <v>375000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7"/>
    </row>
    <row r="24" spans="1:26" ht="31.5">
      <c r="A24" s="6">
        <v>9</v>
      </c>
      <c r="B24" s="42"/>
      <c r="C24" s="16" t="s">
        <v>49</v>
      </c>
      <c r="D24" s="6" t="s">
        <v>34</v>
      </c>
      <c r="E24" s="14"/>
      <c r="F24" s="14"/>
      <c r="G24" s="6">
        <v>2018</v>
      </c>
      <c r="H24" s="6"/>
      <c r="I24" s="17">
        <v>145000</v>
      </c>
      <c r="J24" s="17">
        <v>145000</v>
      </c>
      <c r="K24" s="21">
        <f t="shared" si="0"/>
        <v>0</v>
      </c>
      <c r="L24" s="21">
        <v>0</v>
      </c>
      <c r="M24" s="17">
        <v>145000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7"/>
    </row>
    <row r="25" spans="1:26" ht="15.75">
      <c r="A25" s="6">
        <v>10</v>
      </c>
      <c r="B25" s="42"/>
      <c r="C25" s="16" t="s">
        <v>50</v>
      </c>
      <c r="D25" s="6" t="s">
        <v>34</v>
      </c>
      <c r="E25" s="14"/>
      <c r="F25" s="14"/>
      <c r="G25" s="6">
        <v>2018</v>
      </c>
      <c r="H25" s="6"/>
      <c r="I25" s="17">
        <v>125000</v>
      </c>
      <c r="J25" s="17">
        <v>125000</v>
      </c>
      <c r="K25" s="21">
        <f t="shared" si="0"/>
        <v>0</v>
      </c>
      <c r="L25" s="21">
        <v>0</v>
      </c>
      <c r="M25" s="17">
        <v>125000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7"/>
    </row>
    <row r="26" spans="1:26" ht="78.75">
      <c r="A26" s="6">
        <v>11</v>
      </c>
      <c r="B26" s="42"/>
      <c r="C26" s="16" t="s">
        <v>51</v>
      </c>
      <c r="D26" s="6" t="s">
        <v>34</v>
      </c>
      <c r="E26" s="14"/>
      <c r="F26" s="14"/>
      <c r="G26" s="6">
        <v>2018</v>
      </c>
      <c r="H26" s="6"/>
      <c r="I26" s="17">
        <v>250000</v>
      </c>
      <c r="J26" s="17">
        <v>250000</v>
      </c>
      <c r="K26" s="21">
        <f t="shared" si="0"/>
        <v>0</v>
      </c>
      <c r="L26" s="21">
        <v>0</v>
      </c>
      <c r="M26" s="17">
        <v>250000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7"/>
    </row>
    <row r="27" spans="1:26" ht="31.5">
      <c r="A27" s="6">
        <v>12</v>
      </c>
      <c r="B27" s="42"/>
      <c r="C27" s="16" t="s">
        <v>52</v>
      </c>
      <c r="D27" s="6" t="s">
        <v>34</v>
      </c>
      <c r="E27" s="14"/>
      <c r="F27" s="14"/>
      <c r="G27" s="6">
        <v>2018</v>
      </c>
      <c r="H27" s="6"/>
      <c r="I27" s="17">
        <v>35000</v>
      </c>
      <c r="J27" s="17">
        <v>35000</v>
      </c>
      <c r="K27" s="21">
        <f t="shared" si="0"/>
        <v>0</v>
      </c>
      <c r="L27" s="21">
        <v>0</v>
      </c>
      <c r="M27" s="17">
        <v>35000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7"/>
    </row>
    <row r="28" spans="1:26" ht="31.5">
      <c r="A28" s="6">
        <v>13</v>
      </c>
      <c r="B28" s="43"/>
      <c r="C28" s="18" t="s">
        <v>53</v>
      </c>
      <c r="D28" s="6" t="s">
        <v>34</v>
      </c>
      <c r="E28" s="14"/>
      <c r="F28" s="14"/>
      <c r="G28" s="6">
        <v>2018</v>
      </c>
      <c r="H28" s="6"/>
      <c r="I28" s="19">
        <v>32000</v>
      </c>
      <c r="J28" s="19">
        <v>32000</v>
      </c>
      <c r="K28" s="21">
        <f t="shared" si="0"/>
        <v>0</v>
      </c>
      <c r="L28" s="21">
        <v>0</v>
      </c>
      <c r="M28" s="19">
        <v>32000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7"/>
    </row>
    <row r="29" spans="1:26" ht="15.75">
      <c r="A29" s="6"/>
      <c r="B29" s="6"/>
      <c r="C29" s="8" t="s">
        <v>40</v>
      </c>
      <c r="D29" s="5"/>
      <c r="E29" s="25">
        <v>46840</v>
      </c>
      <c r="F29" s="25">
        <v>36193</v>
      </c>
      <c r="G29" s="26"/>
      <c r="H29" s="25">
        <v>-4428</v>
      </c>
      <c r="I29" s="20">
        <f>SUM(I16:I28)</f>
        <v>2371994</v>
      </c>
      <c r="J29" s="20">
        <f>SUM(J16:J28)</f>
        <v>2371994</v>
      </c>
      <c r="K29" s="12">
        <f t="shared" ref="K29" si="1">J29-I29</f>
        <v>0</v>
      </c>
      <c r="L29" s="21">
        <v>0</v>
      </c>
      <c r="M29" s="12">
        <f>SUM(M16:M28)</f>
        <v>2371994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7"/>
    </row>
    <row r="30" spans="1:26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"/>
    </row>
    <row r="31" spans="1:26" ht="19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72.75" customHeight="1">
      <c r="A32" s="11"/>
      <c r="B32" s="11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37.5" customHeight="1">
      <c r="A33" s="1"/>
      <c r="B33" s="1"/>
      <c r="C33" s="22"/>
      <c r="D33" s="22"/>
      <c r="E33" s="22"/>
      <c r="F33" s="22"/>
      <c r="G33" s="22"/>
      <c r="H33" s="22"/>
      <c r="I33" s="23"/>
      <c r="J33" s="22"/>
      <c r="K33" s="22"/>
      <c r="L33" s="27"/>
      <c r="M33" s="2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</row>
    <row r="34" spans="1:26" ht="18.75">
      <c r="A34" s="1"/>
      <c r="B34" s="1"/>
      <c r="C34" s="9"/>
      <c r="D34" s="9"/>
      <c r="E34" s="9"/>
      <c r="F34" s="9"/>
      <c r="G34" s="9"/>
      <c r="H34" s="9"/>
      <c r="I34" s="9"/>
      <c r="J34" s="9"/>
      <c r="K34" s="9"/>
      <c r="L34" s="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</row>
    <row r="35" spans="1:26" ht="37.5" customHeight="1">
      <c r="A35" s="1"/>
      <c r="B35" s="1"/>
      <c r="C35" s="9"/>
      <c r="D35" s="9"/>
      <c r="E35" s="9"/>
      <c r="F35" s="9"/>
      <c r="G35" s="9"/>
      <c r="H35" s="9"/>
      <c r="I35" s="9"/>
      <c r="J35" s="9"/>
      <c r="K35" s="9"/>
      <c r="L35" s="28"/>
      <c r="M35" s="2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"/>
    </row>
    <row r="36" spans="1:26" ht="28.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0"/>
    </row>
    <row r="37" spans="1:26" ht="18.7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0"/>
    </row>
    <row r="38" spans="1:26" ht="42.75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0"/>
    </row>
    <row r="39" spans="1:26" ht="15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5" customHeight="1">
      <c r="K41" s="10"/>
    </row>
    <row r="42" spans="1:26" ht="15" customHeight="1"/>
    <row r="43" spans="1:26" ht="15" customHeight="1"/>
    <row r="44" spans="1:26" ht="15" customHeight="1"/>
    <row r="45" spans="1:26" ht="15" customHeight="1"/>
    <row r="46" spans="1:26" ht="15" customHeight="1"/>
    <row r="48" spans="1:26" ht="15" customHeight="1"/>
    <row r="51" ht="15.75" customHeight="1"/>
    <row r="52" ht="15.75" customHeight="1"/>
    <row r="53" ht="15" customHeight="1"/>
    <row r="67" ht="15" customHeight="1"/>
  </sheetData>
  <mergeCells count="47">
    <mergeCell ref="A31:Z31"/>
    <mergeCell ref="H11:H14"/>
    <mergeCell ref="I11:L11"/>
    <mergeCell ref="M11:P11"/>
    <mergeCell ref="Q11:X11"/>
    <mergeCell ref="L12:L14"/>
    <mergeCell ref="M12:N12"/>
    <mergeCell ref="O12:O14"/>
    <mergeCell ref="P12:P14"/>
    <mergeCell ref="B16:B28"/>
    <mergeCell ref="A39:Z39"/>
    <mergeCell ref="A40:Z40"/>
    <mergeCell ref="A7:Z7"/>
    <mergeCell ref="A8:Z8"/>
    <mergeCell ref="D12:D14"/>
    <mergeCell ref="E12:F13"/>
    <mergeCell ref="G12:G14"/>
    <mergeCell ref="I12:I14"/>
    <mergeCell ref="J12:J14"/>
    <mergeCell ref="K12:K14"/>
    <mergeCell ref="A11:A14"/>
    <mergeCell ref="B11:G11"/>
    <mergeCell ref="A9:Z9"/>
    <mergeCell ref="A10:Z10"/>
    <mergeCell ref="B12:B14"/>
    <mergeCell ref="C12:C14"/>
    <mergeCell ref="A1:Z1"/>
    <mergeCell ref="A2:Z2"/>
    <mergeCell ref="A3:Z3"/>
    <mergeCell ref="A4:Z4"/>
    <mergeCell ref="A5:Z5"/>
    <mergeCell ref="L33:M33"/>
    <mergeCell ref="L35:M35"/>
    <mergeCell ref="A6:Z6"/>
    <mergeCell ref="A36:A38"/>
    <mergeCell ref="B36:Y36"/>
    <mergeCell ref="B37:Y37"/>
    <mergeCell ref="B38:Y38"/>
    <mergeCell ref="Z36:Z38"/>
    <mergeCell ref="Q12:R13"/>
    <mergeCell ref="S12:T13"/>
    <mergeCell ref="U12:V13"/>
    <mergeCell ref="W12:X13"/>
    <mergeCell ref="M13:M14"/>
    <mergeCell ref="N13:N14"/>
    <mergeCell ref="Y11:Y14"/>
    <mergeCell ref="Z11:Z14"/>
  </mergeCells>
  <hyperlinks>
    <hyperlink ref="A2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11811023622047245" right="0.11811023622047245" top="0.94488188976377963" bottom="0.35433070866141736" header="0.31496062992125984" footer="0.31496062992125984"/>
  <pageSetup paperSize="9" scale="45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на русском языке</vt:lpstr>
      <vt:lpstr>'отчет на русском языке'!SUB1004515169_4</vt:lpstr>
      <vt:lpstr>'отчет на русском языке'!Заголовки_для_печати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2019-04-17T11:18:15Z</cp:lastPrinted>
  <dcterms:created xsi:type="dcterms:W3CDTF">2015-11-30T03:26:31Z</dcterms:created>
  <dcterms:modified xsi:type="dcterms:W3CDTF">2019-04-18T09:38:24Z</dcterms:modified>
</cp:coreProperties>
</file>