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90" windowWidth="14910" windowHeight="9945"/>
  </bookViews>
  <sheets>
    <sheet name="приложение 4" sheetId="2" r:id="rId1"/>
    <sheet name="продолжение приложения 4" sheetId="3" r:id="rId2"/>
  </sheets>
  <definedNames>
    <definedName name="_xlnm._FilterDatabase" localSheetId="0" hidden="1">'приложение 4'!$A$16:$T$16</definedName>
    <definedName name="_xlnm.Print_Titles" localSheetId="0">'приложение 4'!$A:$S,'приложение 4'!$13:$16</definedName>
    <definedName name="_xlnm.Print_Area" localSheetId="0">'приложение 4'!$A$1:$S$26</definedName>
    <definedName name="_xlnm.Print_Area" localSheetId="1">'продолжение приложения 4'!$A$1:$F$17</definedName>
  </definedNames>
  <calcPr calcId="124519" iterateDelta="0"/>
</workbook>
</file>

<file path=xl/calcChain.xml><?xml version="1.0" encoding="utf-8"?>
<calcChain xmlns="http://schemas.openxmlformats.org/spreadsheetml/2006/main">
  <c r="H21" i="2"/>
  <c r="J21"/>
  <c r="F21"/>
  <c r="J17"/>
  <c r="J18"/>
  <c r="J19"/>
  <c r="J20"/>
  <c r="G21"/>
  <c r="I21"/>
  <c r="E13" i="3"/>
  <c r="E10" l="1"/>
</calcChain>
</file>

<file path=xl/sharedStrings.xml><?xml version="1.0" encoding="utf-8"?>
<sst xmlns="http://schemas.openxmlformats.org/spreadsheetml/2006/main" count="70" uniqueCount="51">
  <si>
    <t>к Правилам утверждения инвестиционных</t>
  </si>
  <si>
    <t>программ (проектов) субъекта естественной</t>
  </si>
  <si>
    <t>монополии, их корректировки, а также</t>
  </si>
  <si>
    <t>№ п/п</t>
  </si>
  <si>
    <t>Наименование мероприятий</t>
  </si>
  <si>
    <t>Количество в натуральных показателях</t>
  </si>
  <si>
    <t>отклонение</t>
  </si>
  <si>
    <t>причины отклонения</t>
  </si>
  <si>
    <t>собственные средства</t>
  </si>
  <si>
    <t>Заемные средства</t>
  </si>
  <si>
    <t>Бюджетные средства</t>
  </si>
  <si>
    <t>план</t>
  </si>
  <si>
    <t>факт</t>
  </si>
  <si>
    <t>Приложение 4</t>
  </si>
  <si>
    <t>Информация субъекта естественной монополии</t>
  </si>
  <si>
    <t>Нерегулируемая (иная) деятельность</t>
  </si>
  <si>
    <t>Единица измерения (для натуральных показателей)</t>
  </si>
  <si>
    <t>проведения анализа информации об их исполнении</t>
  </si>
  <si>
    <t>ВСЕГО</t>
  </si>
  <si>
    <r>
      <t>Информация о реализации инвестиционной программы (проекта) в разрезе источников финансирования,</t>
    </r>
    <r>
      <rPr>
        <b/>
        <sz val="13"/>
        <rFont val="Times New Roman"/>
        <family val="1"/>
        <charset val="204"/>
      </rPr>
      <t> </t>
    </r>
    <r>
      <rPr>
        <b/>
        <sz val="13"/>
        <color rgb="FF000000"/>
        <rFont val="Times New Roman"/>
        <family val="1"/>
        <charset val="204"/>
      </rPr>
      <t>тыс. тенге</t>
    </r>
  </si>
  <si>
    <r>
      <t>Сумма инвестиционной программы (проекты),</t>
    </r>
    <r>
      <rPr>
        <b/>
        <sz val="13"/>
        <rFont val="Times New Roman"/>
        <family val="1"/>
        <charset val="204"/>
      </rPr>
      <t> </t>
    </r>
    <r>
      <rPr>
        <b/>
        <sz val="13"/>
        <color rgb="FF000000"/>
        <rFont val="Times New Roman"/>
        <family val="1"/>
        <charset val="204"/>
      </rPr>
      <t>тыс. тенге</t>
    </r>
  </si>
  <si>
    <r>
      <t>Показатели эффективности, надежности и качества</t>
    </r>
    <r>
      <rPr>
        <b/>
        <vertAlign val="superscript"/>
        <sz val="12"/>
        <color rgb="FF000000"/>
        <rFont val="Times New Roman"/>
        <family val="1"/>
        <charset val="204"/>
      </rPr>
      <t>2</t>
    </r>
  </si>
  <si>
    <t>план (год)</t>
  </si>
  <si>
    <t>факт текущего года (полугодия)</t>
  </si>
  <si>
    <t>Оценка достижения показателей эффективности, надежности и качества</t>
  </si>
  <si>
    <t>Причины (обоснование) недостижения показателей эффективности, надежности и качества</t>
  </si>
  <si>
    <t>Улучшение производственных показателей, %, по годам реализации в зависимости от утвержденной инвестиционной программы (проекта)</t>
  </si>
  <si>
    <t>Снижение износа (физического) основных фондов (активов), %, по годам реализации в зависимости от утвержденной инвестиционной программы (проекта)</t>
  </si>
  <si>
    <t>Снижение потерь, %, по годам реализации в зависимости от утвержденной инвестиционной программы (проекта)</t>
  </si>
  <si>
    <t>Снижение аварийности, по годам реализации в зависимости от утвержденной инвестиционной программы</t>
  </si>
  <si>
    <t>факт полугодия, предшествующего отчетному периоду</t>
  </si>
  <si>
    <t>_</t>
  </si>
  <si>
    <t>Продолжение Приложения № 4</t>
  </si>
  <si>
    <t>к Правилам утверждения инвестиционных программ (проектов) субъекта естественной монополии, их корректировки, а также проведения анализа информации об их исполнении</t>
  </si>
  <si>
    <t>ИНФОРМАЦИЯ</t>
  </si>
  <si>
    <t>о сопоставлении фактических показателей исполнения инвестиционной программы (проекта) с показателями, утвержденными в инвестиционной программе (проекте)</t>
  </si>
  <si>
    <t>Директор</t>
  </si>
  <si>
    <t>Д. Абдикамитов</t>
  </si>
  <si>
    <t>при проведении электронных гос.закупок способом конкурса, победителем является поставщик предоставивший полный пакет документов, и с учетом условных скидок, предложивший наименьшее ценовое предложение.</t>
  </si>
  <si>
    <t>в счет условной экономии</t>
  </si>
  <si>
    <r>
      <rPr>
        <b/>
        <sz val="13"/>
        <rFont val="Times New Roman"/>
        <family val="1"/>
        <charset val="204"/>
      </rPr>
      <t>ПРИМЕЧАНИЕ</t>
    </r>
    <r>
      <rPr>
        <sz val="13"/>
        <rFont val="Times New Roman"/>
        <family val="1"/>
        <charset val="204"/>
      </rPr>
      <t xml:space="preserve">: Для исполнения инвестиционной программы в 2018 году год были использованы амортизационные отчисления. </t>
    </r>
  </si>
  <si>
    <t xml:space="preserve">Утверждена совместным приказом Департамента Комитета  по регулированию естественных монополий и защите конкуренции Министерства национальной экономики Республики  Казахстан по Костанайской области  от 09 июля 2018 года № 175-ОД и Комитета по водным ресурсам МСХ РК  «Об утверждении Инвестиционной программы на услуги по регулированию поверхностного стока при помощи подпорных гидротехнических сооружений Костанайского филаила РГП на ПХВ "Казводхоз" Министерства сельского хозяйства Республики Казахстан на 2016-2020 годы» </t>
  </si>
  <si>
    <t>Исп: Саликова А.С.</t>
  </si>
  <si>
    <t>Согласно плану государственных закупок планируемый срок осуществления приходится на 2 полугодие 2019 года.</t>
  </si>
  <si>
    <t>Разработка ПСД с положительным получением госэкспертизы</t>
  </si>
  <si>
    <t>Строительно-монтажные работы</t>
  </si>
  <si>
    <t>УАЗ-390945-411 (фермер)</t>
  </si>
  <si>
    <t>товар</t>
  </si>
  <si>
    <t>"Реконструкция ограждения санитарной зоны Каратомарского водохранилища, в том числе:</t>
  </si>
  <si>
    <t>Работа</t>
  </si>
  <si>
    <t>Костанайский филиал РГП "Казводхоз" о ходе исполнения инвестиционной программы "Технического перевооружения, обновления основных фондов производственных объектов, задействованных при осуществлении услуг по регулированию поверхностного стока при помощи подпорных гидротехнических сооружений за 1 квартал 2019 года"</t>
  </si>
</sst>
</file>

<file path=xl/styles.xml><?xml version="1.0" encoding="utf-8"?>
<styleSheet xmlns="http://schemas.openxmlformats.org/spreadsheetml/2006/main">
  <numFmts count="2">
    <numFmt numFmtId="164" formatCode="0.000"/>
    <numFmt numFmtId="165" formatCode="0.0%"/>
  </numFmts>
  <fonts count="18">
    <font>
      <sz val="11"/>
      <color theme="1"/>
      <name val="Calibri"/>
      <family val="2"/>
      <charset val="204"/>
      <scheme val="minor"/>
    </font>
    <font>
      <sz val="12"/>
      <color rgb="FF000000"/>
      <name val="Times New Roman"/>
      <family val="1"/>
      <charset val="204"/>
    </font>
    <font>
      <sz val="11"/>
      <color theme="1"/>
      <name val="Times New Roman"/>
      <family val="1"/>
      <charset val="204"/>
    </font>
    <font>
      <sz val="12"/>
      <name val="Times New Roman"/>
      <family val="1"/>
      <charset val="204"/>
    </font>
    <font>
      <b/>
      <sz val="12"/>
      <color rgb="FF000000"/>
      <name val="Times New Roman"/>
      <family val="1"/>
      <charset val="204"/>
    </font>
    <font>
      <sz val="11"/>
      <color rgb="FF000000"/>
      <name val="Times New Roman"/>
      <family val="1"/>
      <charset val="204"/>
    </font>
    <font>
      <sz val="11"/>
      <name val="Times New Roman"/>
      <family val="1"/>
      <charset val="204"/>
    </font>
    <font>
      <b/>
      <sz val="13"/>
      <color rgb="FF000000"/>
      <name val="Times New Roman"/>
      <family val="1"/>
      <charset val="204"/>
    </font>
    <font>
      <sz val="13"/>
      <name val="Times New Roman"/>
      <family val="1"/>
      <charset val="204"/>
    </font>
    <font>
      <b/>
      <sz val="13"/>
      <name val="Times New Roman"/>
      <family val="1"/>
      <charset val="204"/>
    </font>
    <font>
      <sz val="13"/>
      <color rgb="FF000000"/>
      <name val="Times New Roman"/>
      <family val="1"/>
      <charset val="204"/>
    </font>
    <font>
      <sz val="13"/>
      <color theme="1"/>
      <name val="Times New Roman"/>
      <family val="1"/>
      <charset val="204"/>
    </font>
    <font>
      <b/>
      <vertAlign val="superscript"/>
      <sz val="12"/>
      <color rgb="FF000000"/>
      <name val="Times New Roman"/>
      <family val="1"/>
      <charset val="204"/>
    </font>
    <font>
      <b/>
      <sz val="11"/>
      <color theme="1"/>
      <name val="Times New Roman"/>
      <family val="1"/>
      <charset val="204"/>
    </font>
    <font>
      <b/>
      <sz val="11"/>
      <color rgb="FF000000"/>
      <name val="Times New Roman"/>
      <family val="1"/>
      <charset val="204"/>
    </font>
    <font>
      <sz val="12"/>
      <color rgb="FF000000"/>
      <name val="Inherit"/>
    </font>
    <font>
      <sz val="9"/>
      <color theme="1"/>
      <name val="Calibri"/>
      <family val="2"/>
      <charset val="204"/>
      <scheme val="minor"/>
    </font>
    <font>
      <sz val="11"/>
      <color theme="1"/>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7" fillId="0" borderId="0"/>
  </cellStyleXfs>
  <cellXfs count="47">
    <xf numFmtId="0" fontId="0" fillId="0" borderId="0" xfId="0"/>
    <xf numFmtId="0" fontId="2" fillId="0" borderId="0" xfId="0" applyFont="1"/>
    <xf numFmtId="0" fontId="3"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 fillId="0" borderId="1" xfId="0" applyFont="1" applyBorder="1" applyAlignment="1">
      <alignment vertical="center" wrapText="1"/>
    </xf>
    <xf numFmtId="165" fontId="3" fillId="0" borderId="1" xfId="0" applyNumberFormat="1" applyFont="1" applyBorder="1" applyAlignment="1">
      <alignment horizontal="center" vertical="center" wrapText="1"/>
    </xf>
    <xf numFmtId="0" fontId="2" fillId="0" borderId="0" xfId="0" applyFont="1" applyAlignment="1">
      <alignment horizontal="center" wrapText="1"/>
    </xf>
    <xf numFmtId="0" fontId="4" fillId="0" borderId="1"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Border="1" applyAlignment="1">
      <alignment horizontal="center" vertical="center" wrapText="1"/>
    </xf>
    <xf numFmtId="0" fontId="1" fillId="0" borderId="0" xfId="0" applyFont="1" applyAlignment="1">
      <alignment vertical="center" wrapText="1"/>
    </xf>
    <xf numFmtId="0" fontId="13" fillId="0" borderId="0" xfId="0" applyFont="1"/>
    <xf numFmtId="0" fontId="15" fillId="0" borderId="0" xfId="0" applyFont="1" applyAlignment="1">
      <alignment vertical="center" wrapText="1"/>
    </xf>
    <xf numFmtId="0" fontId="15" fillId="0" borderId="0" xfId="0" applyFont="1" applyAlignment="1">
      <alignment horizontal="center" vertical="center" wrapText="1"/>
    </xf>
    <xf numFmtId="0" fontId="16" fillId="0" borderId="0" xfId="0" applyFont="1"/>
    <xf numFmtId="0" fontId="4" fillId="0" borderId="0" xfId="0" applyFont="1" applyAlignment="1">
      <alignment horizontal="right" vertical="center" wrapText="1"/>
    </xf>
    <xf numFmtId="4" fontId="3" fillId="0" borderId="1" xfId="0" applyNumberFormat="1" applyFont="1" applyBorder="1" applyAlignment="1">
      <alignment horizontal="center" vertical="center" wrapText="1"/>
    </xf>
    <xf numFmtId="0" fontId="2" fillId="0" borderId="0" xfId="0" applyFont="1" applyFill="1"/>
    <xf numFmtId="0" fontId="0" fillId="0" borderId="0" xfId="0" applyFill="1"/>
    <xf numFmtId="0" fontId="2" fillId="0" borderId="0" xfId="0" applyFont="1" applyFill="1" applyAlignment="1"/>
    <xf numFmtId="0" fontId="2" fillId="0" borderId="0" xfId="0" applyFont="1" applyFill="1" applyAlignment="1">
      <alignment horizontal="right"/>
    </xf>
    <xf numFmtId="0" fontId="0" fillId="0" borderId="0" xfId="0" applyFill="1" applyAlignment="1">
      <alignment horizontal="right"/>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4" fontId="8" fillId="0" borderId="1" xfId="0" applyNumberFormat="1" applyFont="1" applyFill="1" applyBorder="1" applyAlignment="1">
      <alignment horizontal="center" vertical="center"/>
    </xf>
    <xf numFmtId="164" fontId="8"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0" fontId="11" fillId="0" borderId="0" xfId="0" applyFont="1" applyFill="1"/>
    <xf numFmtId="0" fontId="13" fillId="0" borderId="0" xfId="0" applyFont="1" applyFill="1"/>
    <xf numFmtId="0" fontId="13" fillId="0" borderId="0" xfId="0" applyFont="1" applyFill="1" applyAlignment="1">
      <alignment horizontal="center" vertical="center"/>
    </xf>
    <xf numFmtId="0" fontId="4" fillId="0" borderId="0" xfId="0" applyFont="1" applyFill="1" applyAlignment="1">
      <alignment horizontal="center" vertical="center" wrapText="1"/>
    </xf>
    <xf numFmtId="0" fontId="8" fillId="0" borderId="0" xfId="0" applyFont="1" applyFill="1" applyAlignment="1">
      <alignment horizontal="center" vertical="center" wrapText="1"/>
    </xf>
    <xf numFmtId="0" fontId="6"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0" xfId="0" applyFont="1" applyFill="1" applyAlignment="1">
      <alignment horizontal="left" vertical="center" wrapText="1"/>
    </xf>
    <xf numFmtId="0" fontId="7" fillId="0" borderId="0" xfId="0" applyFont="1" applyFill="1" applyAlignment="1">
      <alignment horizontal="center" vertical="center" wrapText="1"/>
    </xf>
    <xf numFmtId="0" fontId="2" fillId="0" borderId="0" xfId="0" applyFont="1" applyAlignment="1">
      <alignment horizontal="center"/>
    </xf>
    <xf numFmtId="0" fontId="2" fillId="0" borderId="0" xfId="0" applyFont="1" applyAlignment="1">
      <alignment horizontal="center" wrapText="1"/>
    </xf>
    <xf numFmtId="0" fontId="13" fillId="0" borderId="0" xfId="0" applyFont="1" applyBorder="1" applyAlignment="1">
      <alignment horizontal="center"/>
    </xf>
    <xf numFmtId="0" fontId="14" fillId="0" borderId="0" xfId="0" applyFont="1" applyBorder="1" applyAlignment="1">
      <alignment horizontal="center" vertical="center" wrapText="1"/>
    </xf>
  </cellXfs>
  <cellStyles count="2">
    <cellStyle name="Обычный" xfId="0" builtinId="0"/>
    <cellStyle name="Обычный 3"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online.zakon.kz/Document/?link_id=100451516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S26"/>
  <sheetViews>
    <sheetView tabSelected="1" view="pageBreakPreview" zoomScale="60" workbookViewId="0">
      <selection activeCell="A10" sqref="A10:S10"/>
    </sheetView>
  </sheetViews>
  <sheetFormatPr defaultRowHeight="15"/>
  <cols>
    <col min="1" max="1" width="6.42578125" style="18" customWidth="1"/>
    <col min="2" max="2" width="48" style="18" customWidth="1"/>
    <col min="3" max="3" width="17.85546875" style="18" customWidth="1"/>
    <col min="4" max="5" width="9.140625" style="18"/>
    <col min="6" max="6" width="15.85546875" style="18" customWidth="1"/>
    <col min="7" max="7" width="17.85546875" style="18" customWidth="1"/>
    <col min="8" max="8" width="13" style="18" customWidth="1"/>
    <col min="9" max="9" width="14.28515625" style="18" customWidth="1"/>
    <col min="10" max="10" width="15.28515625" style="18" customWidth="1"/>
    <col min="11" max="11" width="54" style="18" customWidth="1"/>
    <col min="12" max="13" width="9.140625" style="18"/>
    <col min="14" max="15" width="15.5703125" style="18" customWidth="1"/>
    <col min="16" max="18" width="9.140625" style="18"/>
    <col min="19" max="19" width="12.42578125" style="18" customWidth="1"/>
    <col min="20" max="16384" width="9.140625" style="18"/>
  </cols>
  <sheetData>
    <row r="2" spans="1:19" ht="15.75" customHeight="1">
      <c r="A2" s="17"/>
      <c r="B2" s="17"/>
      <c r="C2" s="17"/>
      <c r="D2" s="17"/>
      <c r="E2" s="17"/>
      <c r="F2" s="17"/>
      <c r="G2" s="17"/>
      <c r="H2" s="17"/>
      <c r="I2" s="17"/>
      <c r="O2" s="41" t="s">
        <v>13</v>
      </c>
      <c r="P2" s="41"/>
      <c r="Q2" s="41"/>
      <c r="R2" s="41"/>
      <c r="S2" s="41"/>
    </row>
    <row r="3" spans="1:19" ht="15.75" customHeight="1">
      <c r="A3" s="17"/>
      <c r="B3" s="17"/>
      <c r="C3" s="17"/>
      <c r="D3" s="17"/>
      <c r="E3" s="17"/>
      <c r="F3" s="17"/>
      <c r="G3" s="17"/>
      <c r="H3" s="17"/>
      <c r="I3" s="17"/>
      <c r="O3" s="41" t="s">
        <v>0</v>
      </c>
      <c r="P3" s="41"/>
      <c r="Q3" s="41"/>
      <c r="R3" s="41"/>
      <c r="S3" s="41"/>
    </row>
    <row r="4" spans="1:19" ht="18" customHeight="1">
      <c r="A4" s="17"/>
      <c r="B4" s="17"/>
      <c r="C4" s="17"/>
      <c r="D4" s="17"/>
      <c r="E4" s="17"/>
      <c r="F4" s="17"/>
      <c r="G4" s="17"/>
      <c r="H4" s="17"/>
      <c r="I4" s="17"/>
      <c r="O4" s="41" t="s">
        <v>1</v>
      </c>
      <c r="P4" s="41"/>
      <c r="Q4" s="41"/>
      <c r="R4" s="41"/>
      <c r="S4" s="41"/>
    </row>
    <row r="5" spans="1:19" ht="21" customHeight="1">
      <c r="A5" s="17"/>
      <c r="B5" s="17"/>
      <c r="C5" s="17"/>
      <c r="D5" s="17"/>
      <c r="E5" s="17"/>
      <c r="F5" s="17"/>
      <c r="G5" s="17"/>
      <c r="H5" s="17"/>
      <c r="I5" s="17"/>
      <c r="O5" s="41" t="s">
        <v>2</v>
      </c>
      <c r="P5" s="41"/>
      <c r="Q5" s="41"/>
      <c r="R5" s="41"/>
      <c r="S5" s="41"/>
    </row>
    <row r="6" spans="1:19">
      <c r="A6" s="17"/>
      <c r="B6" s="17"/>
      <c r="C6" s="17"/>
      <c r="D6" s="17"/>
      <c r="E6" s="17"/>
      <c r="F6" s="17"/>
      <c r="G6" s="17"/>
      <c r="H6" s="17"/>
      <c r="I6" s="17"/>
      <c r="O6" s="19" t="s">
        <v>17</v>
      </c>
      <c r="P6" s="19"/>
      <c r="Q6" s="19"/>
      <c r="R6" s="20"/>
      <c r="S6" s="20"/>
    </row>
    <row r="7" spans="1:19">
      <c r="A7" s="17"/>
      <c r="B7" s="17"/>
      <c r="C7" s="17"/>
      <c r="D7" s="17"/>
      <c r="E7" s="17"/>
      <c r="F7" s="17"/>
      <c r="G7" s="17"/>
      <c r="H7" s="17"/>
      <c r="I7" s="17"/>
      <c r="J7" s="17"/>
      <c r="K7" s="17"/>
      <c r="L7" s="17"/>
      <c r="M7" s="17"/>
      <c r="N7" s="21"/>
      <c r="O7" s="21"/>
      <c r="P7" s="21"/>
      <c r="Q7" s="21"/>
      <c r="R7" s="21"/>
      <c r="S7" s="21"/>
    </row>
    <row r="8" spans="1:19">
      <c r="A8" s="36"/>
      <c r="B8" s="36"/>
      <c r="C8" s="36"/>
      <c r="D8" s="36"/>
      <c r="E8" s="36"/>
      <c r="F8" s="36"/>
      <c r="G8" s="36"/>
      <c r="H8" s="36"/>
      <c r="I8" s="36"/>
      <c r="J8" s="36"/>
      <c r="K8" s="36"/>
      <c r="L8" s="36"/>
      <c r="M8" s="36"/>
      <c r="N8" s="36"/>
      <c r="O8" s="36"/>
      <c r="P8" s="36"/>
      <c r="Q8" s="36"/>
      <c r="R8" s="36"/>
      <c r="S8" s="36"/>
    </row>
    <row r="9" spans="1:19" ht="16.5" customHeight="1">
      <c r="A9" s="42" t="s">
        <v>14</v>
      </c>
      <c r="B9" s="42"/>
      <c r="C9" s="42"/>
      <c r="D9" s="42"/>
      <c r="E9" s="42"/>
      <c r="F9" s="42"/>
      <c r="G9" s="42"/>
      <c r="H9" s="42"/>
      <c r="I9" s="42"/>
      <c r="J9" s="42"/>
      <c r="K9" s="42"/>
      <c r="L9" s="42"/>
      <c r="M9" s="42"/>
      <c r="N9" s="42"/>
      <c r="O9" s="42"/>
      <c r="P9" s="42"/>
      <c r="Q9" s="42"/>
      <c r="R9" s="42"/>
      <c r="S9" s="42"/>
    </row>
    <row r="10" spans="1:19" ht="33.75" customHeight="1">
      <c r="A10" s="42" t="s">
        <v>50</v>
      </c>
      <c r="B10" s="42"/>
      <c r="C10" s="42"/>
      <c r="D10" s="42"/>
      <c r="E10" s="42"/>
      <c r="F10" s="42"/>
      <c r="G10" s="42"/>
      <c r="H10" s="42"/>
      <c r="I10" s="42"/>
      <c r="J10" s="42"/>
      <c r="K10" s="42"/>
      <c r="L10" s="42"/>
      <c r="M10" s="42"/>
      <c r="N10" s="42"/>
      <c r="O10" s="42"/>
      <c r="P10" s="42"/>
      <c r="Q10" s="42"/>
      <c r="R10" s="42"/>
      <c r="S10" s="42"/>
    </row>
    <row r="11" spans="1:19" ht="37.5" customHeight="1">
      <c r="A11" s="42" t="s">
        <v>41</v>
      </c>
      <c r="B11" s="42"/>
      <c r="C11" s="42"/>
      <c r="D11" s="42"/>
      <c r="E11" s="42"/>
      <c r="F11" s="42"/>
      <c r="G11" s="42"/>
      <c r="H11" s="42"/>
      <c r="I11" s="42"/>
      <c r="J11" s="42"/>
      <c r="K11" s="42"/>
      <c r="L11" s="42"/>
      <c r="M11" s="42"/>
      <c r="N11" s="42"/>
      <c r="O11" s="42"/>
      <c r="P11" s="42"/>
      <c r="Q11" s="42"/>
      <c r="R11" s="42"/>
      <c r="S11" s="42"/>
    </row>
    <row r="12" spans="1:19" ht="39.75" customHeight="1">
      <c r="A12" s="35"/>
      <c r="B12" s="35"/>
      <c r="C12" s="35"/>
      <c r="D12" s="35"/>
      <c r="E12" s="35"/>
      <c r="F12" s="35"/>
      <c r="G12" s="35"/>
      <c r="H12" s="35"/>
      <c r="I12" s="35"/>
      <c r="J12" s="35"/>
      <c r="K12" s="35"/>
      <c r="L12" s="35"/>
      <c r="M12" s="35"/>
      <c r="N12" s="35"/>
      <c r="O12" s="35"/>
      <c r="P12" s="35"/>
      <c r="Q12" s="35"/>
      <c r="R12" s="35"/>
      <c r="S12" s="35"/>
    </row>
    <row r="13" spans="1:19" ht="48" customHeight="1">
      <c r="A13" s="40" t="s">
        <v>3</v>
      </c>
      <c r="B13" s="38" t="s">
        <v>19</v>
      </c>
      <c r="C13" s="39"/>
      <c r="D13" s="39"/>
      <c r="E13" s="39"/>
      <c r="F13" s="39"/>
      <c r="G13" s="39"/>
      <c r="H13" s="39"/>
      <c r="I13" s="39"/>
      <c r="J13" s="39"/>
      <c r="K13" s="39"/>
      <c r="L13" s="39"/>
      <c r="M13" s="39"/>
      <c r="N13" s="39"/>
      <c r="O13" s="39"/>
      <c r="P13" s="39"/>
      <c r="Q13" s="39"/>
      <c r="R13" s="39"/>
      <c r="S13" s="39"/>
    </row>
    <row r="14" spans="1:19" ht="84.75" customHeight="1">
      <c r="A14" s="40"/>
      <c r="B14" s="40" t="s">
        <v>4</v>
      </c>
      <c r="C14" s="40" t="s">
        <v>16</v>
      </c>
      <c r="D14" s="40" t="s">
        <v>5</v>
      </c>
      <c r="E14" s="40"/>
      <c r="F14" s="40" t="s">
        <v>20</v>
      </c>
      <c r="G14" s="40"/>
      <c r="H14" s="40" t="s">
        <v>8</v>
      </c>
      <c r="I14" s="40"/>
      <c r="J14" s="40"/>
      <c r="K14" s="40"/>
      <c r="L14" s="40" t="s">
        <v>9</v>
      </c>
      <c r="M14" s="40"/>
      <c r="N14" s="40"/>
      <c r="O14" s="40"/>
      <c r="P14" s="40" t="s">
        <v>10</v>
      </c>
      <c r="Q14" s="40"/>
      <c r="R14" s="40" t="s">
        <v>15</v>
      </c>
      <c r="S14" s="40"/>
    </row>
    <row r="15" spans="1:19" ht="33">
      <c r="A15" s="40"/>
      <c r="B15" s="40"/>
      <c r="C15" s="40"/>
      <c r="D15" s="22" t="s">
        <v>11</v>
      </c>
      <c r="E15" s="22" t="s">
        <v>12</v>
      </c>
      <c r="F15" s="22" t="s">
        <v>11</v>
      </c>
      <c r="G15" s="22" t="s">
        <v>12</v>
      </c>
      <c r="H15" s="22" t="s">
        <v>11</v>
      </c>
      <c r="I15" s="22" t="s">
        <v>12</v>
      </c>
      <c r="J15" s="22" t="s">
        <v>6</v>
      </c>
      <c r="K15" s="22" t="s">
        <v>7</v>
      </c>
      <c r="L15" s="22" t="s">
        <v>11</v>
      </c>
      <c r="M15" s="22" t="s">
        <v>12</v>
      </c>
      <c r="N15" s="22" t="s">
        <v>6</v>
      </c>
      <c r="O15" s="22" t="s">
        <v>7</v>
      </c>
      <c r="P15" s="22" t="s">
        <v>11</v>
      </c>
      <c r="Q15" s="22" t="s">
        <v>12</v>
      </c>
      <c r="R15" s="22" t="s">
        <v>11</v>
      </c>
      <c r="S15" s="22" t="s">
        <v>12</v>
      </c>
    </row>
    <row r="16" spans="1:19" ht="16.5">
      <c r="A16" s="22">
        <v>1</v>
      </c>
      <c r="B16" s="22">
        <v>2</v>
      </c>
      <c r="C16" s="22">
        <v>3</v>
      </c>
      <c r="D16" s="22">
        <v>4</v>
      </c>
      <c r="E16" s="22">
        <v>5</v>
      </c>
      <c r="F16" s="22">
        <v>7</v>
      </c>
      <c r="G16" s="22">
        <v>8</v>
      </c>
      <c r="H16" s="22">
        <v>9</v>
      </c>
      <c r="I16" s="22">
        <v>10</v>
      </c>
      <c r="J16" s="22">
        <v>11</v>
      </c>
      <c r="K16" s="22">
        <v>12</v>
      </c>
      <c r="L16" s="22">
        <v>13</v>
      </c>
      <c r="M16" s="22">
        <v>14</v>
      </c>
      <c r="N16" s="22">
        <v>15</v>
      </c>
      <c r="O16" s="22">
        <v>16</v>
      </c>
      <c r="P16" s="22">
        <v>17</v>
      </c>
      <c r="Q16" s="22">
        <v>18</v>
      </c>
      <c r="R16" s="22">
        <v>19</v>
      </c>
      <c r="S16" s="22">
        <v>20</v>
      </c>
    </row>
    <row r="17" spans="1:19" ht="84" customHeight="1">
      <c r="A17" s="23">
        <v>1</v>
      </c>
      <c r="B17" s="24" t="s">
        <v>48</v>
      </c>
      <c r="C17" s="23"/>
      <c r="D17" s="25"/>
      <c r="E17" s="25"/>
      <c r="F17" s="26">
        <v>16316</v>
      </c>
      <c r="G17" s="26">
        <v>0</v>
      </c>
      <c r="H17" s="26">
        <v>16316</v>
      </c>
      <c r="I17" s="26">
        <v>0</v>
      </c>
      <c r="J17" s="27">
        <f>-H17</f>
        <v>-16316</v>
      </c>
      <c r="K17" s="3" t="s">
        <v>43</v>
      </c>
      <c r="L17" s="28">
        <v>0</v>
      </c>
      <c r="M17" s="28">
        <v>0</v>
      </c>
      <c r="N17" s="28">
        <v>0</v>
      </c>
      <c r="O17" s="28">
        <v>0</v>
      </c>
      <c r="P17" s="28">
        <v>0</v>
      </c>
      <c r="Q17" s="28">
        <v>0</v>
      </c>
      <c r="R17" s="28">
        <v>0</v>
      </c>
      <c r="S17" s="28">
        <v>0</v>
      </c>
    </row>
    <row r="18" spans="1:19" ht="93" customHeight="1">
      <c r="A18" s="23">
        <v>2</v>
      </c>
      <c r="B18" s="24" t="s">
        <v>44</v>
      </c>
      <c r="C18" s="23" t="s">
        <v>49</v>
      </c>
      <c r="D18" s="25">
        <v>1</v>
      </c>
      <c r="E18" s="25">
        <v>1</v>
      </c>
      <c r="F18" s="26">
        <v>1794</v>
      </c>
      <c r="G18" s="26">
        <v>0</v>
      </c>
      <c r="H18" s="26">
        <v>1794</v>
      </c>
      <c r="I18" s="26">
        <v>0</v>
      </c>
      <c r="J18" s="27">
        <f t="shared" ref="J17:J20" si="0">I18-H18</f>
        <v>-1794</v>
      </c>
      <c r="K18" s="3" t="s">
        <v>43</v>
      </c>
      <c r="L18" s="28">
        <v>0</v>
      </c>
      <c r="M18" s="28">
        <v>0</v>
      </c>
      <c r="N18" s="28">
        <v>0</v>
      </c>
      <c r="O18" s="28">
        <v>0</v>
      </c>
      <c r="P18" s="28">
        <v>0</v>
      </c>
      <c r="Q18" s="28">
        <v>0</v>
      </c>
      <c r="R18" s="28">
        <v>0</v>
      </c>
      <c r="S18" s="28">
        <v>0</v>
      </c>
    </row>
    <row r="19" spans="1:19" ht="65.25" customHeight="1">
      <c r="A19" s="23">
        <v>3</v>
      </c>
      <c r="B19" s="24" t="s">
        <v>45</v>
      </c>
      <c r="C19" s="23" t="s">
        <v>49</v>
      </c>
      <c r="D19" s="25">
        <v>1</v>
      </c>
      <c r="E19" s="25">
        <v>1</v>
      </c>
      <c r="F19" s="26">
        <v>14522</v>
      </c>
      <c r="G19" s="26">
        <v>0</v>
      </c>
      <c r="H19" s="26">
        <v>14522</v>
      </c>
      <c r="I19" s="26">
        <v>0</v>
      </c>
      <c r="J19" s="27">
        <f t="shared" si="0"/>
        <v>-14522</v>
      </c>
      <c r="K19" s="3" t="s">
        <v>43</v>
      </c>
      <c r="L19" s="28">
        <v>0</v>
      </c>
      <c r="M19" s="28">
        <v>0</v>
      </c>
      <c r="N19" s="28">
        <v>0</v>
      </c>
      <c r="O19" s="28">
        <v>0</v>
      </c>
      <c r="P19" s="28">
        <v>0</v>
      </c>
      <c r="Q19" s="28">
        <v>0</v>
      </c>
      <c r="R19" s="28">
        <v>0</v>
      </c>
      <c r="S19" s="28">
        <v>0</v>
      </c>
    </row>
    <row r="20" spans="1:19" ht="134.25" customHeight="1">
      <c r="A20" s="23">
        <v>4</v>
      </c>
      <c r="B20" s="24" t="s">
        <v>46</v>
      </c>
      <c r="C20" s="23" t="s">
        <v>47</v>
      </c>
      <c r="D20" s="25">
        <v>1</v>
      </c>
      <c r="E20" s="25">
        <v>1</v>
      </c>
      <c r="F20" s="26">
        <v>2440</v>
      </c>
      <c r="G20" s="26">
        <v>0</v>
      </c>
      <c r="H20" s="26">
        <v>2440</v>
      </c>
      <c r="I20" s="26">
        <v>0</v>
      </c>
      <c r="J20" s="27">
        <f t="shared" si="0"/>
        <v>-2440</v>
      </c>
      <c r="K20" s="3" t="s">
        <v>43</v>
      </c>
      <c r="L20" s="28">
        <v>0</v>
      </c>
      <c r="M20" s="28">
        <v>0</v>
      </c>
      <c r="N20" s="28">
        <v>0</v>
      </c>
      <c r="O20" s="28">
        <v>0</v>
      </c>
      <c r="P20" s="28">
        <v>0</v>
      </c>
      <c r="Q20" s="28">
        <v>0</v>
      </c>
      <c r="R20" s="28">
        <v>0</v>
      </c>
      <c r="S20" s="28">
        <v>0</v>
      </c>
    </row>
    <row r="21" spans="1:19" ht="16.5">
      <c r="A21" s="23"/>
      <c r="B21" s="29" t="s">
        <v>18</v>
      </c>
      <c r="C21" s="29"/>
      <c r="D21" s="29"/>
      <c r="E21" s="29"/>
      <c r="F21" s="30">
        <f>SUM(F17+F20)</f>
        <v>18756</v>
      </c>
      <c r="G21" s="30">
        <f>SUM(G17:G19)</f>
        <v>0</v>
      </c>
      <c r="H21" s="30">
        <f>SUM(H17+H20)</f>
        <v>18756</v>
      </c>
      <c r="I21" s="30">
        <f>SUM(I17:I20)</f>
        <v>0</v>
      </c>
      <c r="J21" s="30">
        <f>SUM(J17+J20)</f>
        <v>-18756</v>
      </c>
      <c r="K21" s="28"/>
      <c r="L21" s="28">
        <v>0</v>
      </c>
      <c r="M21" s="28">
        <v>0</v>
      </c>
      <c r="N21" s="28">
        <v>0</v>
      </c>
      <c r="O21" s="28">
        <v>0</v>
      </c>
      <c r="P21" s="28">
        <v>0</v>
      </c>
      <c r="Q21" s="28">
        <v>0</v>
      </c>
      <c r="R21" s="28">
        <v>0</v>
      </c>
      <c r="S21" s="28">
        <v>0</v>
      </c>
    </row>
    <row r="22" spans="1:19" ht="37.5" customHeight="1">
      <c r="A22" s="37" t="s">
        <v>40</v>
      </c>
      <c r="B22" s="37"/>
      <c r="C22" s="37"/>
      <c r="D22" s="37"/>
      <c r="E22" s="37"/>
      <c r="F22" s="37"/>
      <c r="G22" s="37"/>
      <c r="H22" s="37"/>
      <c r="I22" s="37"/>
      <c r="J22" s="37"/>
      <c r="K22" s="37"/>
      <c r="L22" s="37"/>
      <c r="M22" s="37"/>
      <c r="N22" s="37"/>
      <c r="O22" s="37"/>
      <c r="P22" s="37"/>
      <c r="Q22" s="37"/>
      <c r="R22" s="37"/>
      <c r="S22" s="37"/>
    </row>
    <row r="23" spans="1:19" ht="30" customHeight="1">
      <c r="A23" s="31"/>
      <c r="B23" s="31"/>
      <c r="C23" s="34" t="s">
        <v>36</v>
      </c>
      <c r="D23" s="34"/>
      <c r="E23" s="32"/>
      <c r="F23" s="32"/>
      <c r="H23" s="31"/>
      <c r="I23" s="31"/>
      <c r="J23" s="31"/>
      <c r="K23" s="33" t="s">
        <v>37</v>
      </c>
      <c r="L23" s="31"/>
      <c r="M23" s="31"/>
      <c r="N23" s="31"/>
      <c r="O23" s="31"/>
      <c r="P23" s="31"/>
      <c r="Q23" s="31"/>
      <c r="R23" s="31"/>
      <c r="S23" s="31"/>
    </row>
    <row r="26" spans="1:19">
      <c r="C26" s="18" t="s">
        <v>42</v>
      </c>
    </row>
  </sheetData>
  <mergeCells count="21">
    <mergeCell ref="O5:S5"/>
    <mergeCell ref="O3:S3"/>
    <mergeCell ref="O4:S4"/>
    <mergeCell ref="O2:S2"/>
    <mergeCell ref="A11:S11"/>
    <mergeCell ref="A10:S10"/>
    <mergeCell ref="A9:S9"/>
    <mergeCell ref="C23:D23"/>
    <mergeCell ref="A12:S12"/>
    <mergeCell ref="A8:S8"/>
    <mergeCell ref="A22:S22"/>
    <mergeCell ref="B13:S13"/>
    <mergeCell ref="C14:C15"/>
    <mergeCell ref="B14:B15"/>
    <mergeCell ref="A13:A15"/>
    <mergeCell ref="D14:E14"/>
    <mergeCell ref="F14:G14"/>
    <mergeCell ref="H14:K14"/>
    <mergeCell ref="L14:O14"/>
    <mergeCell ref="P14:Q14"/>
    <mergeCell ref="R14:S14"/>
  </mergeCells>
  <hyperlinks>
    <hyperlink ref="O3" r:id="rId1" tooltip="Приказ Министра национальной экономики Республики Казахстан от 30 декабря 2014 года № 194 «Об утверждении Правил утверждения инвестиционных программ (проектов) субъекта естественной монополии, их корректировки, а также проведения анализа информации об их " display="http://online.zakon.kz/Document/?link_id=1004515169"/>
  </hyperlinks>
  <pageMargins left="0.15748031496062992" right="0.31496062992125984" top="0.27559055118110237" bottom="0.15748031496062992" header="0.23622047244094491" footer="0.19685039370078741"/>
  <pageSetup paperSize="9" scale="40" orientation="landscape" verticalDpi="0" r:id="rId2"/>
</worksheet>
</file>

<file path=xl/worksheets/sheet2.xml><?xml version="1.0" encoding="utf-8"?>
<worksheet xmlns="http://schemas.openxmlformats.org/spreadsheetml/2006/main" xmlns:r="http://schemas.openxmlformats.org/officeDocument/2006/relationships">
  <dimension ref="A1:F20"/>
  <sheetViews>
    <sheetView view="pageBreakPreview" zoomScale="60" workbookViewId="0">
      <selection activeCell="F11" sqref="F11"/>
    </sheetView>
  </sheetViews>
  <sheetFormatPr defaultRowHeight="15"/>
  <cols>
    <col min="1" max="1" width="45.140625" customWidth="1"/>
    <col min="2" max="2" width="22.7109375" customWidth="1"/>
    <col min="3" max="3" width="18" customWidth="1"/>
    <col min="4" max="4" width="21.85546875" customWidth="1"/>
    <col min="5" max="5" width="22.85546875" customWidth="1"/>
    <col min="6" max="6" width="31" customWidth="1"/>
  </cols>
  <sheetData>
    <row r="1" spans="1:6">
      <c r="A1" s="1"/>
      <c r="B1" s="1"/>
      <c r="C1" s="43" t="s">
        <v>32</v>
      </c>
      <c r="D1" s="43"/>
      <c r="E1" s="43"/>
      <c r="F1" s="43"/>
    </row>
    <row r="2" spans="1:6" ht="37.5" customHeight="1">
      <c r="A2" s="1"/>
      <c r="B2" s="44" t="s">
        <v>33</v>
      </c>
      <c r="C2" s="44"/>
      <c r="D2" s="44"/>
      <c r="E2" s="44"/>
      <c r="F2" s="44"/>
    </row>
    <row r="3" spans="1:6">
      <c r="A3" s="1"/>
      <c r="B3" s="6"/>
      <c r="C3" s="6"/>
      <c r="D3" s="6"/>
      <c r="E3" s="6"/>
      <c r="F3" s="6"/>
    </row>
    <row r="4" spans="1:6">
      <c r="A4" s="1"/>
      <c r="B4" s="1"/>
      <c r="C4" s="1"/>
      <c r="D4" s="1"/>
      <c r="E4" s="1"/>
      <c r="F4" s="1"/>
    </row>
    <row r="5" spans="1:6">
      <c r="A5" s="45" t="s">
        <v>34</v>
      </c>
      <c r="B5" s="45"/>
      <c r="C5" s="45"/>
      <c r="D5" s="45"/>
      <c r="E5" s="45"/>
      <c r="F5" s="45"/>
    </row>
    <row r="6" spans="1:6" ht="46.5" customHeight="1">
      <c r="A6" s="46" t="s">
        <v>35</v>
      </c>
      <c r="B6" s="46"/>
      <c r="C6" s="46"/>
      <c r="D6" s="46"/>
      <c r="E6" s="46"/>
      <c r="F6" s="46"/>
    </row>
    <row r="7" spans="1:6">
      <c r="A7" s="1"/>
      <c r="B7" s="1"/>
      <c r="C7" s="1"/>
      <c r="D7" s="1"/>
      <c r="E7" s="1"/>
      <c r="F7" s="1"/>
    </row>
    <row r="8" spans="1:6">
      <c r="A8" s="1"/>
      <c r="B8" s="1"/>
      <c r="C8" s="1"/>
      <c r="D8" s="1"/>
      <c r="E8" s="1"/>
      <c r="F8" s="1"/>
    </row>
    <row r="9" spans="1:6" ht="84" customHeight="1">
      <c r="A9" s="7" t="s">
        <v>21</v>
      </c>
      <c r="B9" s="7" t="s">
        <v>30</v>
      </c>
      <c r="C9" s="7" t="s">
        <v>22</v>
      </c>
      <c r="D9" s="7" t="s">
        <v>23</v>
      </c>
      <c r="E9" s="7" t="s">
        <v>24</v>
      </c>
      <c r="F9" s="7" t="s">
        <v>25</v>
      </c>
    </row>
    <row r="10" spans="1:6" ht="63">
      <c r="A10" s="4" t="s">
        <v>26</v>
      </c>
      <c r="B10" s="2">
        <v>0</v>
      </c>
      <c r="C10" s="2">
        <v>260</v>
      </c>
      <c r="D10" s="2">
        <v>1769.54</v>
      </c>
      <c r="E10" s="5">
        <f>D10/C10</f>
        <v>6.8059230769230767</v>
      </c>
      <c r="F10" s="2" t="s">
        <v>39</v>
      </c>
    </row>
    <row r="11" spans="1:6" ht="63">
      <c r="A11" s="4" t="s">
        <v>27</v>
      </c>
      <c r="B11" s="2">
        <v>0</v>
      </c>
      <c r="C11" s="2">
        <v>0</v>
      </c>
      <c r="D11" s="2">
        <v>0</v>
      </c>
      <c r="E11" s="5">
        <v>0</v>
      </c>
      <c r="F11" s="2" t="s">
        <v>31</v>
      </c>
    </row>
    <row r="12" spans="1:6" ht="47.25">
      <c r="A12" s="4" t="s">
        <v>28</v>
      </c>
      <c r="B12" s="2">
        <v>0</v>
      </c>
      <c r="C12" s="2">
        <v>0</v>
      </c>
      <c r="D12" s="2">
        <v>0</v>
      </c>
      <c r="E12" s="5">
        <v>0</v>
      </c>
      <c r="F12" s="2" t="s">
        <v>31</v>
      </c>
    </row>
    <row r="13" spans="1:6" ht="148.5">
      <c r="A13" s="4" t="s">
        <v>29</v>
      </c>
      <c r="B13" s="2">
        <v>0</v>
      </c>
      <c r="C13" s="2">
        <v>17833.54</v>
      </c>
      <c r="D13" s="16">
        <v>16321.99</v>
      </c>
      <c r="E13" s="5">
        <f>D13/C13</f>
        <v>0.91524116916775911</v>
      </c>
      <c r="F13" s="3" t="s">
        <v>38</v>
      </c>
    </row>
    <row r="14" spans="1:6" ht="15.75">
      <c r="A14" s="8"/>
      <c r="B14" s="9"/>
      <c r="C14" s="9"/>
      <c r="D14" s="9"/>
      <c r="E14" s="9"/>
      <c r="F14" s="9"/>
    </row>
    <row r="15" spans="1:6" ht="15.75">
      <c r="A15" s="10"/>
      <c r="B15" s="1"/>
      <c r="C15" s="1"/>
      <c r="D15" s="1"/>
      <c r="E15" s="1"/>
      <c r="F15" s="1"/>
    </row>
    <row r="16" spans="1:6" ht="15.75">
      <c r="A16" s="15" t="s">
        <v>36</v>
      </c>
      <c r="B16" s="11"/>
      <c r="C16" s="11"/>
      <c r="D16" s="11"/>
      <c r="E16" s="11" t="s">
        <v>37</v>
      </c>
      <c r="F16" s="1"/>
    </row>
    <row r="17" spans="1:6" ht="15.75">
      <c r="A17" s="10"/>
      <c r="B17" s="1"/>
      <c r="C17" s="1"/>
      <c r="D17" s="1"/>
      <c r="E17" s="1"/>
      <c r="F17" s="1"/>
    </row>
    <row r="18" spans="1:6">
      <c r="A18" s="12"/>
    </row>
    <row r="19" spans="1:6">
      <c r="A19" s="13"/>
    </row>
    <row r="20" spans="1:6">
      <c r="A20" s="14"/>
    </row>
  </sheetData>
  <mergeCells count="4">
    <mergeCell ref="C1:F1"/>
    <mergeCell ref="B2:F2"/>
    <mergeCell ref="A5:F5"/>
    <mergeCell ref="A6:F6"/>
  </mergeCells>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приложение 4</vt:lpstr>
      <vt:lpstr>продолжение приложения 4</vt:lpstr>
      <vt:lpstr>'приложение 4'!Заголовки_для_печати</vt:lpstr>
      <vt:lpstr>'приложение 4'!Область_печати</vt:lpstr>
      <vt:lpstr>'продолжение приложения 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Шынар</cp:lastModifiedBy>
  <cp:lastPrinted>2019-04-22T09:21:24Z</cp:lastPrinted>
  <dcterms:created xsi:type="dcterms:W3CDTF">2015-11-30T03:26:31Z</dcterms:created>
  <dcterms:modified xsi:type="dcterms:W3CDTF">2019-04-22T09:26:29Z</dcterms:modified>
</cp:coreProperties>
</file>