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приложение 4" sheetId="1" r:id="rId1"/>
    <sheet name="продолжение приложения 4" sheetId="2" r:id="rId2"/>
  </sheets>
  <definedNames>
    <definedName name="_xlnm.Print_Titles" localSheetId="0">'приложение 4'!$A:$S,'приложение 4'!$13:$16</definedName>
    <definedName name="_xlnm.Print_Area" localSheetId="0">'приложение 4'!$A$1:$S$30</definedName>
    <definedName name="_xlnm.Print_Area" localSheetId="1">'продолжение приложения 4'!$A$1:$F$17</definedName>
  </definedNames>
  <calcPr fullCalcOnLoad="1"/>
</workbook>
</file>

<file path=xl/sharedStrings.xml><?xml version="1.0" encoding="utf-8"?>
<sst xmlns="http://schemas.openxmlformats.org/spreadsheetml/2006/main" count="83" uniqueCount="54">
  <si>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</si>
  <si>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</si>
  <si>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</si>
  <si>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</si>
  <si>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</si>
  <si>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</si>
  <si>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</si>
  <si>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</si>
  <si>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</si>
  <si>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</si>
  <si>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</si>
  <si>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</si>
  <si>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</si>
  <si>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</si>
  <si>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</si>
  <si>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</si>
  <si>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</si>
  <si>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</si>
  <si>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</si>
  <si>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</rPr>
      <t> </t>
    </r>
    <r>
      <rPr>
        <b/>
        <sz val="13"/>
        <color indexed="8"/>
        <rFont val="Times New Roman"/>
        <family val="1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</si>
  <si>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</rPr>
      <t> </t>
    </r>
    <r>
      <rPr>
        <b/>
        <sz val="13"/>
        <color indexed="8"/>
        <rFont val="Times New Roman"/>
        <family val="1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</si>
  <si>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indexed="8"/>
        <rFont val="Times New Roman"/>
        <family val="1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</si>
  <si>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</si>
  <si>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</si>
  <si>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</si>
  <si>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</si>
  <si>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</si>
  <si>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</si>
  <si>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</si>
  <si>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</si>
  <si>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</si>
  <si>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_</t>
  </si>
  <si>
    <t>работа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</si>
  <si>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 10 февраля 2016 года                № 32-ОД и Комитета по водным ресурсам МСХ РК от 119 апреля 2016 года № 53 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"Казводхоз" Министерства сельского хозяйства Республики Казахстан на 2016-2020 годы» 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</si>
  <si>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</si>
  <si>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</si>
  <si>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</si>
  <si>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</si>
  <si>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исполнение во втором полугодии, после корректировки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</si>
  <si>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6 месяцев  2018 года"</t>
  </si>
  <si>
    <t xml:space="preserve">Трактор колесный </t>
  </si>
  <si>
    <t>одна услуга</t>
  </si>
  <si>
    <t>Автомобиль самосвал</t>
  </si>
  <si>
    <t>Штука</t>
  </si>
  <si>
    <t>Директор филиала</t>
  </si>
  <si>
    <t>Д. Абдикамитов</t>
  </si>
  <si>
    <t xml:space="preserve">Подана заявка на корректировку инвест программы </t>
  </si>
  <si>
    <t>Услуга по техническому надзору Устройство сетчатого ограждения санитарной зоны Желкуарского водохранилища</t>
  </si>
  <si>
    <t>Услуга по авторскому надзору Устройство сетчатого ограждения санитарной зоны Желкуарского водохранилища</t>
  </si>
  <si>
    <t>Устройство сетчатого ограждения санитарной зоны Желкуарского водохранилища (разработка ПСД с положительным заключением госэкспертизы)</t>
  </si>
  <si>
    <t>Исп: Самуратова А 57-44-46</t>
  </si>
  <si>
    <t>Тормоз ТКТГ-200</t>
  </si>
  <si>
    <t>Тормоз ТКТГ-300</t>
  </si>
  <si>
    <t>Электродвигатель                                      МТВ 112-6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</si>
</sst>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%"/>
    <numFmt numFmtId="166" formatCode="#,##0.000"/>
    <numFmt numFmtId="167" formatCode="#,##0.00_р_."/>
    <numFmt numFmtId="168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Inherit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Inherit"/>
      <family val="0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165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5" fontId="55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66" fontId="54" fillId="0" borderId="0" xfId="0" applyNumberFormat="1" applyFont="1" applyAlignment="1">
      <alignment/>
    </xf>
    <xf numFmtId="0" fontId="56" fillId="0" borderId="0" xfId="0" applyFont="1" applyAlignment="1">
      <alignment/>
    </xf>
    <xf numFmtId="10" fontId="56" fillId="0" borderId="0" xfId="0" applyNumberFormat="1" applyFont="1" applyAlignment="1">
      <alignment/>
    </xf>
    <xf numFmtId="0" fontId="57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58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.zakon.kz/Document/?link_id=100451516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tabSelected="1" view="pageBreakPreview" zoomScale="50" zoomScaleSheetLayoutView="50" zoomScalePageLayoutView="0" workbookViewId="0" topLeftCell="A16">
      <selection activeCell="B23" sqref="B23"/>
    </sheetView>
  </sheetViews>
  <sheetFormatPr defaultColWidth="9.140625" defaultRowHeight="15"/>
  <cols>
    <col min="1" max="1" width="6.421875" style="0" customWidth="1"/>
    <col min="2" max="2" width="33.28125" style="0" customWidth="1"/>
    <col min="3" max="3" width="22.140625" style="0" customWidth="1"/>
    <col min="6" max="6" width="15.421875" style="0" customWidth="1"/>
    <col min="7" max="7" width="13.140625" style="0" customWidth="1"/>
    <col min="8" max="8" width="15.28125" style="0" customWidth="1"/>
    <col min="9" max="9" width="14.28125" style="0" customWidth="1"/>
    <col min="10" max="10" width="15.28125" style="0" customWidth="1"/>
    <col min="11" max="11" width="41.140625" style="0" customWidth="1"/>
    <col min="14" max="15" width="15.57421875" style="0" customWidth="1"/>
    <col min="18" max="18" width="9.140625" style="0" customWidth="1"/>
    <col min="19" max="19" width="12.421875" style="0" customWidth="1"/>
  </cols>
  <sheetData>
    <row r="2" spans="1:19" ht="15.75" customHeight="1">
      <c r="A2" s="3"/>
      <c r="B2" s="3"/>
      <c r="C2" s="3"/>
      <c r="D2" s="3"/>
      <c r="E2" s="3"/>
      <c r="F2" s="3"/>
      <c r="G2" s="3"/>
      <c r="H2" s="3"/>
      <c r="I2" s="3"/>
      <c r="O2" s="44" t="s">
        <v>13</v>
      </c>
      <c r="P2" s="44"/>
      <c r="Q2" s="44"/>
      <c r="R2" s="44"/>
      <c r="S2" s="44"/>
    </row>
    <row r="3" spans="1:19" ht="15.75" customHeight="1">
      <c r="A3" s="3"/>
      <c r="B3" s="3"/>
      <c r="C3" s="3"/>
      <c r="D3" s="3"/>
      <c r="E3" s="3"/>
      <c r="F3" s="3"/>
      <c r="G3" s="3"/>
      <c r="H3" s="3"/>
      <c r="I3" s="3"/>
      <c r="O3" s="44" t="s">
        <v>0</v>
      </c>
      <c r="P3" s="44"/>
      <c r="Q3" s="44"/>
      <c r="R3" s="44"/>
      <c r="S3" s="44"/>
    </row>
    <row r="4" spans="1:19" ht="18" customHeight="1">
      <c r="A4" s="3"/>
      <c r="B4" s="3"/>
      <c r="C4" s="3"/>
      <c r="D4" s="3"/>
      <c r="E4" s="3"/>
      <c r="F4" s="3"/>
      <c r="G4" s="3"/>
      <c r="H4" s="3"/>
      <c r="I4" s="3"/>
      <c r="O4" s="44" t="s">
        <v>1</v>
      </c>
      <c r="P4" s="44"/>
      <c r="Q4" s="44"/>
      <c r="R4" s="44"/>
      <c r="S4" s="44"/>
    </row>
    <row r="5" spans="1:19" ht="21" customHeight="1">
      <c r="A5" s="3"/>
      <c r="B5" s="3"/>
      <c r="C5" s="3"/>
      <c r="D5" s="3"/>
      <c r="E5" s="3"/>
      <c r="F5" s="3"/>
      <c r="G5" s="3"/>
      <c r="H5" s="3"/>
      <c r="I5" s="3"/>
      <c r="O5" s="44" t="s">
        <v>2</v>
      </c>
      <c r="P5" s="44"/>
      <c r="Q5" s="44"/>
      <c r="R5" s="44"/>
      <c r="S5" s="44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O6" s="22" t="s">
        <v>17</v>
      </c>
      <c r="P6" s="22"/>
      <c r="Q6" s="22"/>
      <c r="R6" s="20"/>
      <c r="S6" s="20"/>
    </row>
    <row r="7" spans="1:19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1"/>
      <c r="O7" s="21"/>
      <c r="P7" s="21"/>
      <c r="Q7" s="21"/>
      <c r="R7" s="21"/>
      <c r="S7" s="21"/>
    </row>
    <row r="8" spans="1:19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6.5" customHeight="1">
      <c r="A9" s="45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33.75" customHeight="1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55.5" customHeight="1">
      <c r="A11" s="45" t="s">
        <v>33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39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6.5" customHeight="1">
      <c r="A13" s="46" t="s">
        <v>3</v>
      </c>
      <c r="B13" s="50" t="s">
        <v>19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84.75" customHeight="1">
      <c r="A14" s="46"/>
      <c r="B14" s="46" t="s">
        <v>4</v>
      </c>
      <c r="C14" s="46" t="s">
        <v>16</v>
      </c>
      <c r="D14" s="46" t="s">
        <v>5</v>
      </c>
      <c r="E14" s="46"/>
      <c r="F14" s="46" t="s">
        <v>20</v>
      </c>
      <c r="G14" s="46"/>
      <c r="H14" s="46" t="s">
        <v>8</v>
      </c>
      <c r="I14" s="46"/>
      <c r="J14" s="46"/>
      <c r="K14" s="46"/>
      <c r="L14" s="46" t="s">
        <v>9</v>
      </c>
      <c r="M14" s="46"/>
      <c r="N14" s="46"/>
      <c r="O14" s="46"/>
      <c r="P14" s="46" t="s">
        <v>10</v>
      </c>
      <c r="Q14" s="46"/>
      <c r="R14" s="46" t="s">
        <v>15</v>
      </c>
      <c r="S14" s="46"/>
    </row>
    <row r="15" spans="1:19" ht="33">
      <c r="A15" s="46"/>
      <c r="B15" s="46"/>
      <c r="C15" s="46"/>
      <c r="D15" s="5" t="s">
        <v>11</v>
      </c>
      <c r="E15" s="5" t="s">
        <v>12</v>
      </c>
      <c r="F15" s="5" t="s">
        <v>11</v>
      </c>
      <c r="G15" s="5" t="s">
        <v>12</v>
      </c>
      <c r="H15" s="5" t="s">
        <v>11</v>
      </c>
      <c r="I15" s="5" t="s">
        <v>12</v>
      </c>
      <c r="J15" s="5" t="s">
        <v>6</v>
      </c>
      <c r="K15" s="5" t="s">
        <v>7</v>
      </c>
      <c r="L15" s="5" t="s">
        <v>11</v>
      </c>
      <c r="M15" s="5" t="s">
        <v>12</v>
      </c>
      <c r="N15" s="5" t="s">
        <v>6</v>
      </c>
      <c r="O15" s="5" t="s">
        <v>7</v>
      </c>
      <c r="P15" s="5" t="s">
        <v>11</v>
      </c>
      <c r="Q15" s="5" t="s">
        <v>12</v>
      </c>
      <c r="R15" s="5" t="s">
        <v>11</v>
      </c>
      <c r="S15" s="5" t="s">
        <v>12</v>
      </c>
    </row>
    <row r="16" spans="1:19" ht="16.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7</v>
      </c>
      <c r="G16" s="5">
        <v>8</v>
      </c>
      <c r="H16" s="5">
        <v>9</v>
      </c>
      <c r="I16" s="5">
        <v>10</v>
      </c>
      <c r="J16" s="5">
        <v>11</v>
      </c>
      <c r="K16" s="5">
        <v>12</v>
      </c>
      <c r="L16" s="5">
        <v>13</v>
      </c>
      <c r="M16" s="5">
        <v>14</v>
      </c>
      <c r="N16" s="5">
        <v>15</v>
      </c>
      <c r="O16" s="5">
        <v>16</v>
      </c>
      <c r="P16" s="5">
        <v>17</v>
      </c>
      <c r="Q16" s="5">
        <v>18</v>
      </c>
      <c r="R16" s="5">
        <v>19</v>
      </c>
      <c r="S16" s="5">
        <v>20</v>
      </c>
    </row>
    <row r="17" spans="1:19" s="35" customFormat="1" ht="132" customHeight="1">
      <c r="A17" s="36">
        <v>1</v>
      </c>
      <c r="B17" s="37" t="s">
        <v>49</v>
      </c>
      <c r="C17" s="36" t="s">
        <v>41</v>
      </c>
      <c r="D17" s="38">
        <v>1</v>
      </c>
      <c r="E17" s="38"/>
      <c r="F17" s="39">
        <v>13.7</v>
      </c>
      <c r="G17" s="39">
        <v>0</v>
      </c>
      <c r="H17" s="39">
        <v>13.7</v>
      </c>
      <c r="I17" s="39">
        <v>0</v>
      </c>
      <c r="J17" s="40">
        <f>-H17</f>
        <v>-13.7</v>
      </c>
      <c r="K17" s="41" t="s">
        <v>46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</row>
    <row r="18" spans="1:19" s="35" customFormat="1" ht="100.5" customHeight="1">
      <c r="A18" s="36">
        <v>2</v>
      </c>
      <c r="B18" s="37" t="s">
        <v>47</v>
      </c>
      <c r="C18" s="36" t="s">
        <v>32</v>
      </c>
      <c r="D18" s="38">
        <v>1</v>
      </c>
      <c r="E18" s="38"/>
      <c r="F18" s="39">
        <v>1.4</v>
      </c>
      <c r="G18" s="39">
        <v>0</v>
      </c>
      <c r="H18" s="39">
        <v>1.4</v>
      </c>
      <c r="I18" s="39">
        <v>0</v>
      </c>
      <c r="J18" s="40">
        <f>-H18</f>
        <v>-1.4</v>
      </c>
      <c r="K18" s="41" t="s">
        <v>46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</row>
    <row r="19" spans="1:19" s="35" customFormat="1" ht="111" customHeight="1">
      <c r="A19" s="36">
        <v>3</v>
      </c>
      <c r="B19" s="37" t="s">
        <v>48</v>
      </c>
      <c r="C19" s="36" t="s">
        <v>32</v>
      </c>
      <c r="D19" s="38">
        <v>1</v>
      </c>
      <c r="E19" s="38"/>
      <c r="F19" s="39">
        <v>644.9</v>
      </c>
      <c r="G19" s="39">
        <v>0</v>
      </c>
      <c r="H19" s="39">
        <v>644.9</v>
      </c>
      <c r="I19" s="39">
        <v>0</v>
      </c>
      <c r="J19" s="40">
        <f aca="true" t="shared" si="0" ref="J19:J24">I19-H19</f>
        <v>-644.9</v>
      </c>
      <c r="K19" s="41" t="s">
        <v>46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</row>
    <row r="20" spans="1:19" ht="52.5" customHeight="1">
      <c r="A20" s="36">
        <v>4</v>
      </c>
      <c r="B20" s="37" t="s">
        <v>40</v>
      </c>
      <c r="C20" s="36" t="s">
        <v>43</v>
      </c>
      <c r="D20" s="38">
        <v>1</v>
      </c>
      <c r="E20" s="38"/>
      <c r="F20" s="39">
        <v>7200</v>
      </c>
      <c r="G20" s="39">
        <v>0</v>
      </c>
      <c r="H20" s="39">
        <v>7200</v>
      </c>
      <c r="I20" s="39">
        <v>0</v>
      </c>
      <c r="J20" s="40">
        <f t="shared" si="0"/>
        <v>-7200</v>
      </c>
      <c r="K20" s="41" t="s">
        <v>46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</row>
    <row r="21" spans="1:19" ht="52.5" customHeight="1">
      <c r="A21" s="36">
        <v>5</v>
      </c>
      <c r="B21" s="37" t="s">
        <v>42</v>
      </c>
      <c r="C21" s="36" t="s">
        <v>43</v>
      </c>
      <c r="D21" s="38">
        <v>1</v>
      </c>
      <c r="E21" s="38"/>
      <c r="F21" s="39">
        <v>9600</v>
      </c>
      <c r="G21" s="39">
        <v>0</v>
      </c>
      <c r="H21" s="39">
        <v>9600</v>
      </c>
      <c r="I21" s="39">
        <v>0</v>
      </c>
      <c r="J21" s="40">
        <f t="shared" si="0"/>
        <v>-9600</v>
      </c>
      <c r="K21" s="41" t="s">
        <v>46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</row>
    <row r="22" spans="1:19" ht="52.5" customHeight="1">
      <c r="A22" s="36">
        <v>6</v>
      </c>
      <c r="B22" s="37" t="s">
        <v>53</v>
      </c>
      <c r="C22" s="36" t="s">
        <v>43</v>
      </c>
      <c r="D22" s="38">
        <v>1</v>
      </c>
      <c r="E22" s="38"/>
      <c r="F22" s="39">
        <v>260</v>
      </c>
      <c r="G22" s="39">
        <v>0</v>
      </c>
      <c r="H22" s="39">
        <v>260</v>
      </c>
      <c r="I22" s="39">
        <v>0</v>
      </c>
      <c r="J22" s="40">
        <f t="shared" si="0"/>
        <v>-260</v>
      </c>
      <c r="K22" s="41" t="s">
        <v>46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</row>
    <row r="23" spans="1:19" ht="52.5" customHeight="1">
      <c r="A23" s="36">
        <v>7</v>
      </c>
      <c r="B23" s="37" t="s">
        <v>51</v>
      </c>
      <c r="C23" s="36" t="s">
        <v>43</v>
      </c>
      <c r="D23" s="38">
        <v>2</v>
      </c>
      <c r="E23" s="38"/>
      <c r="F23" s="39">
        <v>320</v>
      </c>
      <c r="G23" s="39">
        <v>0</v>
      </c>
      <c r="H23" s="39">
        <v>320</v>
      </c>
      <c r="I23" s="39">
        <v>0</v>
      </c>
      <c r="J23" s="40">
        <f t="shared" si="0"/>
        <v>-320</v>
      </c>
      <c r="K23" s="41" t="s">
        <v>46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</row>
    <row r="24" spans="1:19" ht="52.5" customHeight="1">
      <c r="A24" s="36">
        <v>8</v>
      </c>
      <c r="B24" s="37" t="s">
        <v>52</v>
      </c>
      <c r="C24" s="36" t="s">
        <v>43</v>
      </c>
      <c r="D24" s="38">
        <v>2</v>
      </c>
      <c r="E24" s="38"/>
      <c r="F24" s="39">
        <v>240</v>
      </c>
      <c r="G24" s="39">
        <v>0</v>
      </c>
      <c r="H24" s="39">
        <v>240</v>
      </c>
      <c r="I24" s="39">
        <v>0</v>
      </c>
      <c r="J24" s="40">
        <f t="shared" si="0"/>
        <v>-240</v>
      </c>
      <c r="K24" s="41" t="s">
        <v>46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</row>
    <row r="25" spans="1:19" ht="27" customHeight="1">
      <c r="A25" s="36"/>
      <c r="B25" s="42" t="s">
        <v>18</v>
      </c>
      <c r="C25" s="42"/>
      <c r="D25" s="42"/>
      <c r="E25" s="42"/>
      <c r="F25" s="43">
        <f>SUM(F17:F24)</f>
        <v>18280</v>
      </c>
      <c r="G25" s="43">
        <f>SUM(G17:G24)</f>
        <v>0</v>
      </c>
      <c r="H25" s="43">
        <f>SUM(H17:H24)</f>
        <v>18280</v>
      </c>
      <c r="I25" s="43">
        <f>SUM(I17:I24)</f>
        <v>0</v>
      </c>
      <c r="J25" s="43">
        <f>SUM(J17:J24)</f>
        <v>-18280</v>
      </c>
      <c r="K25" s="41"/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</row>
    <row r="26" spans="1:19" ht="16.5">
      <c r="A26" s="6"/>
      <c r="B26" s="7"/>
      <c r="C26" s="8"/>
      <c r="D26" s="8"/>
      <c r="E26" s="8"/>
      <c r="F26" s="9"/>
      <c r="G26" s="9"/>
      <c r="H26" s="9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30" customHeight="1">
      <c r="A27" s="11"/>
      <c r="B27" s="11"/>
      <c r="C27" s="47" t="s">
        <v>44</v>
      </c>
      <c r="D27" s="47"/>
      <c r="E27" s="28"/>
      <c r="F27" s="28"/>
      <c r="H27" s="11"/>
      <c r="I27" s="11"/>
      <c r="J27" s="11"/>
      <c r="K27" s="33" t="s">
        <v>45</v>
      </c>
      <c r="L27" s="11"/>
      <c r="M27" s="11"/>
      <c r="N27" s="11"/>
      <c r="O27" s="11"/>
      <c r="P27" s="11"/>
      <c r="Q27" s="11"/>
      <c r="R27" s="11"/>
      <c r="S27" s="11"/>
    </row>
    <row r="28" spans="1:19" ht="16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2:11" s="1" customFormat="1" ht="15.75">
      <c r="B29" s="1" t="s">
        <v>50</v>
      </c>
      <c r="C29" s="56"/>
      <c r="D29" s="56"/>
      <c r="E29" s="56"/>
      <c r="F29" s="56"/>
      <c r="G29" s="56"/>
      <c r="K29" s="56"/>
    </row>
    <row r="30" spans="1:19" ht="16.5">
      <c r="A30" s="11"/>
      <c r="B30" s="12"/>
      <c r="C30" s="12"/>
      <c r="D30" s="12"/>
      <c r="E30" s="12"/>
      <c r="F30" s="13"/>
      <c r="G30" s="12"/>
      <c r="H30" s="11"/>
      <c r="I30" s="11"/>
      <c r="J30" s="11"/>
      <c r="K30" s="12"/>
      <c r="L30" s="11"/>
      <c r="M30" s="11"/>
      <c r="N30" s="11"/>
      <c r="O30" s="11"/>
      <c r="P30" s="11"/>
      <c r="Q30" s="11"/>
      <c r="R30" s="11"/>
      <c r="S30" s="11"/>
    </row>
    <row r="31" spans="1:19" ht="16.5">
      <c r="A31" s="11"/>
      <c r="B31" s="12"/>
      <c r="C31" s="12"/>
      <c r="D31" s="12"/>
      <c r="E31" s="12"/>
      <c r="F31" s="12"/>
      <c r="G31" s="14"/>
      <c r="H31" s="11"/>
      <c r="I31" s="15"/>
      <c r="J31" s="11"/>
      <c r="K31" s="12"/>
      <c r="L31" s="11"/>
      <c r="M31" s="11"/>
      <c r="N31" s="11"/>
      <c r="O31" s="11"/>
      <c r="P31" s="11"/>
      <c r="Q31" s="11"/>
      <c r="R31" s="11"/>
      <c r="S31" s="11"/>
    </row>
    <row r="32" spans="1:19" ht="17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"/>
      <c r="O32" s="17"/>
      <c r="P32" s="16"/>
      <c r="Q32" s="16"/>
      <c r="R32" s="16"/>
      <c r="S32" s="16"/>
    </row>
    <row r="33" spans="1:13" ht="15.75">
      <c r="A33" s="1"/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</row>
  </sheetData>
  <sheetProtection/>
  <mergeCells count="20">
    <mergeCell ref="C27:D27"/>
    <mergeCell ref="A12:S12"/>
    <mergeCell ref="A8:S8"/>
    <mergeCell ref="B13:S13"/>
    <mergeCell ref="C14:C15"/>
    <mergeCell ref="B14:B15"/>
    <mergeCell ref="A13:A15"/>
    <mergeCell ref="D14:E14"/>
    <mergeCell ref="F14:G14"/>
    <mergeCell ref="H14:K14"/>
    <mergeCell ref="O2:S2"/>
    <mergeCell ref="A11:S11"/>
    <mergeCell ref="A10:S10"/>
    <mergeCell ref="A9:S9"/>
    <mergeCell ref="L14:O14"/>
    <mergeCell ref="P14:Q14"/>
    <mergeCell ref="R14:S14"/>
    <mergeCell ref="O5:S5"/>
    <mergeCell ref="O3:S3"/>
    <mergeCell ref="O4:S4"/>
  </mergeCells>
  <hyperlinks>
    <hyperlink ref="O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15"/>
  <cols>
    <col min="1" max="1" width="45.140625" style="0" customWidth="1"/>
    <col min="2" max="2" width="22.7109375" style="0" customWidth="1"/>
    <col min="3" max="3" width="18.00390625" style="0" customWidth="1"/>
    <col min="4" max="4" width="21.8515625" style="0" customWidth="1"/>
    <col min="5" max="5" width="27.140625" style="0" customWidth="1"/>
    <col min="6" max="6" width="31.00390625" style="0" customWidth="1"/>
  </cols>
  <sheetData>
    <row r="1" spans="1:6" ht="15">
      <c r="A1" s="3"/>
      <c r="B1" s="3"/>
      <c r="C1" s="52" t="s">
        <v>34</v>
      </c>
      <c r="D1" s="52"/>
      <c r="E1" s="52"/>
      <c r="F1" s="52"/>
    </row>
    <row r="2" spans="1:6" ht="37.5" customHeight="1">
      <c r="A2" s="3"/>
      <c r="B2" s="53" t="s">
        <v>35</v>
      </c>
      <c r="C2" s="53"/>
      <c r="D2" s="53"/>
      <c r="E2" s="53"/>
      <c r="F2" s="53"/>
    </row>
    <row r="3" spans="1:6" ht="15">
      <c r="A3" s="3"/>
      <c r="B3" s="23"/>
      <c r="C3" s="23"/>
      <c r="D3" s="23"/>
      <c r="E3" s="23"/>
      <c r="F3" s="23"/>
    </row>
    <row r="4" spans="1:6" ht="15">
      <c r="A4" s="3"/>
      <c r="B4" s="3"/>
      <c r="C4" s="3"/>
      <c r="D4" s="3"/>
      <c r="E4" s="3"/>
      <c r="F4" s="3"/>
    </row>
    <row r="5" spans="1:6" ht="15">
      <c r="A5" s="54" t="s">
        <v>36</v>
      </c>
      <c r="B5" s="54"/>
      <c r="C5" s="54"/>
      <c r="D5" s="54"/>
      <c r="E5" s="54"/>
      <c r="F5" s="54"/>
    </row>
    <row r="6" spans="1:6" ht="46.5" customHeight="1">
      <c r="A6" s="55" t="s">
        <v>37</v>
      </c>
      <c r="B6" s="55"/>
      <c r="C6" s="55"/>
      <c r="D6" s="55"/>
      <c r="E6" s="55"/>
      <c r="F6" s="55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84" customHeight="1">
      <c r="A9" s="24" t="s">
        <v>21</v>
      </c>
      <c r="B9" s="24" t="s">
        <v>30</v>
      </c>
      <c r="C9" s="24" t="s">
        <v>22</v>
      </c>
      <c r="D9" s="24" t="s">
        <v>23</v>
      </c>
      <c r="E9" s="24" t="s">
        <v>24</v>
      </c>
      <c r="F9" s="24" t="s">
        <v>25</v>
      </c>
    </row>
    <row r="10" spans="1:6" ht="65.25" customHeight="1">
      <c r="A10" s="18" t="s">
        <v>26</v>
      </c>
      <c r="B10" s="4">
        <v>1769.54</v>
      </c>
      <c r="C10" s="4">
        <v>17620</v>
      </c>
      <c r="D10" s="4">
        <v>0</v>
      </c>
      <c r="E10" s="19">
        <f>D10/C10</f>
        <v>0</v>
      </c>
      <c r="F10" s="4" t="s">
        <v>38</v>
      </c>
    </row>
    <row r="11" spans="1:6" ht="79.5" customHeight="1">
      <c r="A11" s="18" t="s">
        <v>27</v>
      </c>
      <c r="B11" s="4">
        <v>0</v>
      </c>
      <c r="C11" s="4">
        <v>0</v>
      </c>
      <c r="D11" s="4">
        <v>0</v>
      </c>
      <c r="E11" s="19">
        <v>0</v>
      </c>
      <c r="F11" s="4" t="s">
        <v>31</v>
      </c>
    </row>
    <row r="12" spans="1:6" ht="47.25">
      <c r="A12" s="18" t="s">
        <v>28</v>
      </c>
      <c r="B12" s="4">
        <v>0</v>
      </c>
      <c r="C12" s="4">
        <v>0</v>
      </c>
      <c r="D12" s="4">
        <v>0</v>
      </c>
      <c r="E12" s="19">
        <v>0</v>
      </c>
      <c r="F12" s="4" t="s">
        <v>31</v>
      </c>
    </row>
    <row r="13" spans="1:6" ht="47.25">
      <c r="A13" s="18" t="s">
        <v>29</v>
      </c>
      <c r="B13" s="34">
        <v>16321.99</v>
      </c>
      <c r="C13" s="4">
        <v>660</v>
      </c>
      <c r="D13" s="34">
        <v>0</v>
      </c>
      <c r="E13" s="19">
        <f>D13/C13</f>
        <v>0</v>
      </c>
      <c r="F13" s="4" t="s">
        <v>38</v>
      </c>
    </row>
    <row r="14" spans="1:6" ht="15.75">
      <c r="A14" s="25"/>
      <c r="B14" s="26"/>
      <c r="C14" s="26"/>
      <c r="D14" s="26"/>
      <c r="E14" s="26"/>
      <c r="F14" s="26"/>
    </row>
    <row r="15" spans="1:6" ht="15.75">
      <c r="A15" s="27"/>
      <c r="B15" s="3"/>
      <c r="C15" s="3"/>
      <c r="D15" s="3"/>
      <c r="E15" s="3"/>
      <c r="F15" s="3"/>
    </row>
    <row r="16" spans="1:6" ht="15.75">
      <c r="A16" s="32" t="s">
        <v>44</v>
      </c>
      <c r="B16" s="28"/>
      <c r="C16" s="28"/>
      <c r="D16" s="28"/>
      <c r="E16" s="28" t="s">
        <v>45</v>
      </c>
      <c r="F16" s="3"/>
    </row>
    <row r="17" spans="1:6" ht="15.75">
      <c r="A17" s="1" t="s">
        <v>50</v>
      </c>
      <c r="B17" s="3"/>
      <c r="C17" s="3"/>
      <c r="D17" s="3"/>
      <c r="E17" s="3"/>
      <c r="F17" s="3"/>
    </row>
    <row r="18" ht="15">
      <c r="A18" s="29"/>
    </row>
    <row r="19" ht="15">
      <c r="A19" s="30"/>
    </row>
    <row r="20" ht="15">
      <c r="A20" s="31"/>
    </row>
  </sheetData>
  <sheetProtection/>
  <mergeCells count="4">
    <mergeCell ref="C1:F1"/>
    <mergeCell ref="B2:F2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2018-06-07T06:05:12Z</cp:lastPrinted>
  <dcterms:created xsi:type="dcterms:W3CDTF">2015-11-30T03:26:31Z</dcterms:created>
  <dcterms:modified xsi:type="dcterms:W3CDTF">2018-06-07T06:40:13Z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