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Инвест. программа\"/>
    </mc:Choice>
  </mc:AlternateContent>
  <bookViews>
    <workbookView xWindow="0" yWindow="0" windowWidth="20490" windowHeight="7455"/>
  </bookViews>
  <sheets>
    <sheet name="Лист1" sheetId="1" r:id="rId1"/>
  </sheets>
  <definedNames>
    <definedName name="_xlnm.Print_Area" localSheetId="0">Лист1!$A$1:$Y$18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9" i="1"/>
  <c r="I16" i="1"/>
  <c r="J16" i="1"/>
  <c r="K16" i="1" s="1"/>
  <c r="M16" i="1" l="1"/>
</calcChain>
</file>

<file path=xl/sharedStrings.xml><?xml version="1.0" encoding="utf-8"?>
<sst xmlns="http://schemas.openxmlformats.org/spreadsheetml/2006/main" count="67" uniqueCount="53">
  <si>
    <t>Информация о плпновых и фактических обьемах предоставления регулируемых услуг (товаров,работ)</t>
  </si>
  <si>
    <t xml:space="preserve">Отчет о прибылях и убытках </t>
  </si>
  <si>
    <t>Сумма инвестиционный программы (проекта)</t>
  </si>
  <si>
    <t xml:space="preserve">Найменование регулируемых услуг (товаров,работ)обслуживаемая территория </t>
  </si>
  <si>
    <t>Количество в натуральных показателях</t>
  </si>
  <si>
    <t>Период предоставления услуги в рамках инвестиционный программы (проекта)</t>
  </si>
  <si>
    <t xml:space="preserve">План </t>
  </si>
  <si>
    <t xml:space="preserve">Факт </t>
  </si>
  <si>
    <t>Собственные средства</t>
  </si>
  <si>
    <t>Заемные средства</t>
  </si>
  <si>
    <t>Бюджетные средства</t>
  </si>
  <si>
    <t>Снижение потерь,%,по годам реализации в зависимости от утвержденной инвестиционной программы (проекта)</t>
  </si>
  <si>
    <t>амортизация</t>
  </si>
  <si>
    <t>прибыл</t>
  </si>
  <si>
    <t xml:space="preserve">факт прошлого года </t>
  </si>
  <si>
    <t>факт</t>
  </si>
  <si>
    <t>план</t>
  </si>
  <si>
    <t>Приобретение насосного агрегата 2Д-3200-2с эл.двигателем 160квт</t>
  </si>
  <si>
    <t>Трансформатора (КТП) 1000/10-0,4кв</t>
  </si>
  <si>
    <t>Экскаватора ЭО-2621</t>
  </si>
  <si>
    <t>Приобретение электродвигателей 5АМН3156,160квт, 975об/мин М280- 16, 160квт, 985 об/мин</t>
  </si>
  <si>
    <t>Ремонт здания  насосный станции «Тайсойган»-</t>
  </si>
  <si>
    <t>№ п/п</t>
  </si>
  <si>
    <t>Снижение аварийности, по годам реализации в зависимости от утвержденной инвестиционной программы (проекта)</t>
  </si>
  <si>
    <t>факт текущего года</t>
  </si>
  <si>
    <t>Низкая цена по гос.закупкам</t>
  </si>
  <si>
    <t>Информация о фактических условиях и размерах финансирования инвестиционный программы (проекта) тыс.тенге</t>
  </si>
  <si>
    <t>Информация о сопоставлении фактических показателей исполнения инвестиционной программы (проекта) с показателями,утвержденными в инвестиционной программе (проекта)</t>
  </si>
  <si>
    <t>Улучшение производственных показателей,%,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</si>
  <si>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(активов),%,по годам реализации в зависимости от утвержденной инвестиционной программы (проекта)</t>
  </si>
  <si>
    <t>Причи- ны отклонения</t>
  </si>
  <si>
    <t>Ед.изм.</t>
  </si>
  <si>
    <t>за 
2017 г.</t>
  </si>
  <si>
    <t>Ремонт узель насосный станции «Миялы»</t>
  </si>
  <si>
    <t xml:space="preserve">       Директор Атырауского филиала РГП "Казводхоз" </t>
  </si>
  <si>
    <t>Рысжанов А.</t>
  </si>
  <si>
    <t>Султанова С.</t>
  </si>
  <si>
    <t>Вид деятельности: Модернизации объектов водоснабжения Атырауского филиала РГП «Казводхоз»</t>
  </si>
  <si>
    <t>Капитальный ремонт насосного станция НАПЭ-1,1</t>
  </si>
  <si>
    <t>ИТОГО</t>
  </si>
  <si>
    <t>работа</t>
  </si>
  <si>
    <t xml:space="preserve">        И. о. главного бухгалтера    </t>
  </si>
  <si>
    <t xml:space="preserve">Информация об исполненииАтырауского филиала РГП «Казводхоз» инвестиционной программы на  2017 год </t>
  </si>
  <si>
    <t>по каналам</t>
  </si>
  <si>
    <t>по Кояндинскому групповому водопроводу Курмангазинского района</t>
  </si>
  <si>
    <t>по групповому водопроводу "Миялы-Жангельдино-Жаскайрат" Кызылкугинского района</t>
  </si>
  <si>
    <t>по групповому водопроводу "Индер-Миялы" Кызылкугинского района</t>
  </si>
  <si>
    <t>Наименование мероприятий</t>
  </si>
  <si>
    <t>шт.</t>
  </si>
  <si>
    <t>комп.</t>
  </si>
  <si>
    <t>ед.</t>
  </si>
  <si>
    <t xml:space="preserve">Отклонение </t>
  </si>
  <si>
    <t>Разьяснение причин отклонения достигнутых фактических показателей в утвержденной инвестиционной программы (проекта)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</si>
</sst>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3" fillId="0" borderId="1" xfId="0" applyFont="1" applyBorder="1" applyAlignment="1">
      <alignment horizontal="left" vertical="center" wrapText="1" indent="7"/>
    </xf>
    <xf numFmtId="4" fontId="1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10" zoomScaleNormal="100" zoomScaleSheetLayoutView="70" workbookViewId="0">
      <selection activeCell="C9" sqref="C9"/>
    </sheetView>
  </sheetViews>
  <sheetFormatPr defaultRowHeight="15" x14ac:dyDescent="0.25"/>
  <cols>
    <col min="1" max="1" width="4.7109375" customWidth="1"/>
    <col min="2" max="2" width="24.7109375" customWidth="1"/>
    <col min="3" max="3" width="19.85546875" customWidth="1"/>
    <col min="4" max="4" width="8.7109375" customWidth="1"/>
    <col min="5" max="6" width="10.140625" bestFit="1" customWidth="1"/>
    <col min="9" max="10" width="10.140625" bestFit="1" customWidth="1"/>
    <col min="11" max="11" width="12.140625" bestFit="1" customWidth="1"/>
    <col min="13" max="13" width="10.140625" bestFit="1" customWidth="1"/>
    <col min="17" max="17" width="10" customWidth="1"/>
    <col min="18" max="18" width="9.140625" customWidth="1"/>
    <col min="19" max="19" width="10" customWidth="1"/>
    <col min="20" max="20" width="9.42578125" customWidth="1"/>
    <col min="21" max="21" width="8.28515625" customWidth="1"/>
    <col min="22" max="22" width="8" customWidth="1"/>
    <col min="23" max="24" width="9" customWidth="1"/>
    <col min="25" max="25" width="7.85546875" customWidth="1"/>
  </cols>
  <sheetData>
    <row r="1" spans="1:26" ht="56.25" customHeight="1" x14ac:dyDescent="0.2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20.25" x14ac:dyDescent="0.2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6" ht="29.25" customHeight="1" x14ac:dyDescent="0.25"/>
    <row r="4" spans="1:26" s="6" customFormat="1" ht="61.5" customHeight="1" x14ac:dyDescent="0.25">
      <c r="A4" s="31" t="s">
        <v>22</v>
      </c>
      <c r="B4" s="44" t="s">
        <v>0</v>
      </c>
      <c r="C4" s="45"/>
      <c r="D4" s="45"/>
      <c r="E4" s="45"/>
      <c r="F4" s="45"/>
      <c r="G4" s="46"/>
      <c r="H4" s="41" t="s">
        <v>1</v>
      </c>
      <c r="I4" s="34" t="s">
        <v>2</v>
      </c>
      <c r="J4" s="34"/>
      <c r="K4" s="34"/>
      <c r="L4" s="34"/>
      <c r="M4" s="34" t="s">
        <v>26</v>
      </c>
      <c r="N4" s="34"/>
      <c r="O4" s="34"/>
      <c r="P4" s="34"/>
      <c r="Q4" s="34" t="s">
        <v>27</v>
      </c>
      <c r="R4" s="34"/>
      <c r="S4" s="34"/>
      <c r="T4" s="34"/>
      <c r="U4" s="34"/>
      <c r="V4" s="34"/>
      <c r="W4" s="34"/>
      <c r="X4" s="34"/>
      <c r="Y4" s="47" t="s">
        <v>52</v>
      </c>
    </row>
    <row r="5" spans="1:26" s="6" customFormat="1" ht="45" customHeight="1" x14ac:dyDescent="0.25">
      <c r="A5" s="32"/>
      <c r="B5" s="31" t="s">
        <v>3</v>
      </c>
      <c r="C5" s="31" t="s">
        <v>47</v>
      </c>
      <c r="D5" s="31" t="s">
        <v>31</v>
      </c>
      <c r="E5" s="27" t="s">
        <v>4</v>
      </c>
      <c r="F5" s="28"/>
      <c r="G5" s="38" t="s">
        <v>5</v>
      </c>
      <c r="H5" s="42"/>
      <c r="I5" s="34" t="s">
        <v>6</v>
      </c>
      <c r="J5" s="34" t="s">
        <v>7</v>
      </c>
      <c r="K5" s="34" t="s">
        <v>51</v>
      </c>
      <c r="L5" s="34" t="s">
        <v>30</v>
      </c>
      <c r="M5" s="34" t="s">
        <v>8</v>
      </c>
      <c r="N5" s="34"/>
      <c r="O5" s="35" t="s">
        <v>9</v>
      </c>
      <c r="P5" s="35" t="s">
        <v>10</v>
      </c>
      <c r="Q5" s="34" t="s">
        <v>28</v>
      </c>
      <c r="R5" s="34"/>
      <c r="S5" s="34" t="s">
        <v>29</v>
      </c>
      <c r="T5" s="34"/>
      <c r="U5" s="34" t="s">
        <v>11</v>
      </c>
      <c r="V5" s="34"/>
      <c r="W5" s="34" t="s">
        <v>23</v>
      </c>
      <c r="X5" s="34"/>
      <c r="Y5" s="47"/>
    </row>
    <row r="6" spans="1:26" s="6" customFormat="1" ht="114" customHeight="1" x14ac:dyDescent="0.25">
      <c r="A6" s="32"/>
      <c r="B6" s="32"/>
      <c r="C6" s="32"/>
      <c r="D6" s="32"/>
      <c r="E6" s="29"/>
      <c r="F6" s="30"/>
      <c r="G6" s="39"/>
      <c r="H6" s="42"/>
      <c r="I6" s="34"/>
      <c r="J6" s="34"/>
      <c r="K6" s="34"/>
      <c r="L6" s="34"/>
      <c r="M6" s="35" t="s">
        <v>12</v>
      </c>
      <c r="N6" s="35" t="s">
        <v>13</v>
      </c>
      <c r="O6" s="35"/>
      <c r="P6" s="35"/>
      <c r="Q6" s="34"/>
      <c r="R6" s="34"/>
      <c r="S6" s="34"/>
      <c r="T6" s="34"/>
      <c r="U6" s="34"/>
      <c r="V6" s="34"/>
      <c r="W6" s="34"/>
      <c r="X6" s="34"/>
      <c r="Y6" s="47"/>
    </row>
    <row r="7" spans="1:26" s="6" customFormat="1" ht="48.75" customHeight="1" x14ac:dyDescent="0.25">
      <c r="A7" s="33"/>
      <c r="B7" s="33"/>
      <c r="C7" s="33"/>
      <c r="D7" s="33"/>
      <c r="E7" s="2" t="s">
        <v>16</v>
      </c>
      <c r="F7" s="2" t="s">
        <v>15</v>
      </c>
      <c r="G7" s="40"/>
      <c r="H7" s="43"/>
      <c r="I7" s="34"/>
      <c r="J7" s="34"/>
      <c r="K7" s="34"/>
      <c r="L7" s="34"/>
      <c r="M7" s="35"/>
      <c r="N7" s="35"/>
      <c r="O7" s="35"/>
      <c r="P7" s="35"/>
      <c r="Q7" s="2" t="s">
        <v>14</v>
      </c>
      <c r="R7" s="2" t="s">
        <v>24</v>
      </c>
      <c r="S7" s="2" t="s">
        <v>14</v>
      </c>
      <c r="T7" s="2" t="s">
        <v>24</v>
      </c>
      <c r="U7" s="2" t="s">
        <v>16</v>
      </c>
      <c r="V7" s="2" t="s">
        <v>15</v>
      </c>
      <c r="W7" s="2" t="s">
        <v>14</v>
      </c>
      <c r="X7" s="2" t="s">
        <v>24</v>
      </c>
      <c r="Y7" s="47"/>
    </row>
    <row r="8" spans="1:26" s="5" customFormat="1" ht="11.2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</row>
    <row r="9" spans="1:26" s="10" customFormat="1" ht="56.25" customHeight="1" x14ac:dyDescent="0.25">
      <c r="A9" s="3"/>
      <c r="B9" s="20" t="s">
        <v>43</v>
      </c>
      <c r="C9" s="8" t="s">
        <v>17</v>
      </c>
      <c r="D9" s="22" t="s">
        <v>48</v>
      </c>
      <c r="E9" s="23">
        <v>1</v>
      </c>
      <c r="F9" s="23">
        <v>1</v>
      </c>
      <c r="G9" s="48" t="s">
        <v>32</v>
      </c>
      <c r="H9" s="17"/>
      <c r="I9" s="16">
        <v>4500</v>
      </c>
      <c r="J9" s="16">
        <v>3000</v>
      </c>
      <c r="K9" s="16">
        <f>J9-I9</f>
        <v>-1500</v>
      </c>
      <c r="L9" s="48" t="s">
        <v>25</v>
      </c>
      <c r="M9" s="16">
        <v>3000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8" t="s">
        <v>25</v>
      </c>
    </row>
    <row r="10" spans="1:26" s="10" customFormat="1" ht="45.75" customHeight="1" x14ac:dyDescent="0.25">
      <c r="A10" s="3"/>
      <c r="B10" s="20" t="s">
        <v>43</v>
      </c>
      <c r="C10" s="8" t="s">
        <v>18</v>
      </c>
      <c r="D10" s="22" t="s">
        <v>49</v>
      </c>
      <c r="E10" s="23">
        <v>1</v>
      </c>
      <c r="F10" s="23">
        <v>1</v>
      </c>
      <c r="G10" s="49"/>
      <c r="H10" s="17"/>
      <c r="I10" s="16">
        <v>3611.61</v>
      </c>
      <c r="J10" s="16">
        <v>2745</v>
      </c>
      <c r="K10" s="16">
        <f t="shared" ref="K10:K16" si="0">J10-I10</f>
        <v>-866.61000000000013</v>
      </c>
      <c r="L10" s="49"/>
      <c r="M10" s="16">
        <v>2745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9"/>
    </row>
    <row r="11" spans="1:26" s="10" customFormat="1" ht="37.5" customHeight="1" x14ac:dyDescent="0.25">
      <c r="A11" s="3"/>
      <c r="B11" s="20" t="s">
        <v>44</v>
      </c>
      <c r="C11" s="8" t="s">
        <v>19</v>
      </c>
      <c r="D11" s="22" t="s">
        <v>50</v>
      </c>
      <c r="E11" s="23">
        <v>1</v>
      </c>
      <c r="F11" s="23">
        <v>1</v>
      </c>
      <c r="G11" s="49"/>
      <c r="H11" s="17"/>
      <c r="I11" s="16">
        <v>8260</v>
      </c>
      <c r="J11" s="16">
        <v>8122.4290000000001</v>
      </c>
      <c r="K11" s="16">
        <f t="shared" si="0"/>
        <v>-137.57099999999991</v>
      </c>
      <c r="L11" s="50"/>
      <c r="M11" s="16">
        <v>8122.4290000000001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9"/>
      <c r="Z11" s="11"/>
    </row>
    <row r="12" spans="1:26" s="10" customFormat="1" ht="45.75" customHeight="1" x14ac:dyDescent="0.25">
      <c r="A12" s="3"/>
      <c r="B12" s="20" t="s">
        <v>43</v>
      </c>
      <c r="C12" s="8" t="s">
        <v>38</v>
      </c>
      <c r="D12" s="22" t="s">
        <v>48</v>
      </c>
      <c r="E12" s="23">
        <v>1</v>
      </c>
      <c r="F12" s="23">
        <v>1</v>
      </c>
      <c r="G12" s="49"/>
      <c r="H12" s="17"/>
      <c r="I12" s="18">
        <v>8799.39</v>
      </c>
      <c r="J12" s="18">
        <v>8800</v>
      </c>
      <c r="K12" s="16">
        <f t="shared" si="0"/>
        <v>0.61000000000058208</v>
      </c>
      <c r="L12" s="16"/>
      <c r="M12" s="18">
        <v>8800</v>
      </c>
      <c r="N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49"/>
    </row>
    <row r="13" spans="1:26" s="10" customFormat="1" ht="72.75" customHeight="1" x14ac:dyDescent="0.25">
      <c r="A13" s="9"/>
      <c r="B13" s="20" t="s">
        <v>43</v>
      </c>
      <c r="C13" s="8" t="s">
        <v>20</v>
      </c>
      <c r="D13" s="22" t="s">
        <v>48</v>
      </c>
      <c r="E13" s="23">
        <v>1</v>
      </c>
      <c r="F13" s="23">
        <v>1</v>
      </c>
      <c r="G13" s="49"/>
      <c r="H13" s="14"/>
      <c r="I13" s="16">
        <v>1554.5</v>
      </c>
      <c r="J13" s="16">
        <v>1179</v>
      </c>
      <c r="K13" s="16">
        <f t="shared" si="0"/>
        <v>-375.5</v>
      </c>
      <c r="L13" s="16" t="s">
        <v>25</v>
      </c>
      <c r="M13" s="16">
        <v>1179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9"/>
    </row>
    <row r="14" spans="1:26" s="10" customFormat="1" ht="56.25" customHeight="1" x14ac:dyDescent="0.25">
      <c r="A14" s="3"/>
      <c r="B14" s="20" t="s">
        <v>45</v>
      </c>
      <c r="C14" s="8" t="s">
        <v>33</v>
      </c>
      <c r="D14" s="22" t="s">
        <v>40</v>
      </c>
      <c r="E14" s="23">
        <v>1</v>
      </c>
      <c r="F14" s="23">
        <v>1</v>
      </c>
      <c r="G14" s="49"/>
      <c r="H14" s="17"/>
      <c r="I14" s="16">
        <v>6077.89</v>
      </c>
      <c r="J14" s="16">
        <v>6077.89</v>
      </c>
      <c r="K14" s="16">
        <f t="shared" si="0"/>
        <v>0</v>
      </c>
      <c r="L14" s="17"/>
      <c r="M14" s="16">
        <v>6077.89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9"/>
    </row>
    <row r="15" spans="1:26" s="10" customFormat="1" ht="45.75" customHeight="1" x14ac:dyDescent="0.25">
      <c r="A15" s="12"/>
      <c r="B15" s="20" t="s">
        <v>46</v>
      </c>
      <c r="C15" s="8" t="s">
        <v>21</v>
      </c>
      <c r="D15" s="22" t="s">
        <v>40</v>
      </c>
      <c r="E15" s="23">
        <v>1</v>
      </c>
      <c r="F15" s="23">
        <v>1</v>
      </c>
      <c r="G15" s="50"/>
      <c r="H15" s="19"/>
      <c r="I15" s="16">
        <v>7778.52</v>
      </c>
      <c r="J15" s="16">
        <v>7778.52</v>
      </c>
      <c r="K15" s="16">
        <f t="shared" si="0"/>
        <v>0</v>
      </c>
      <c r="L15" s="19"/>
      <c r="M15" s="16">
        <v>7778.52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50"/>
    </row>
    <row r="16" spans="1:26" s="15" customFormat="1" ht="27.75" customHeight="1" x14ac:dyDescent="0.25">
      <c r="A16" s="13"/>
      <c r="B16" s="21" t="s">
        <v>39</v>
      </c>
      <c r="C16" s="13"/>
      <c r="D16" s="13"/>
      <c r="E16" s="24"/>
      <c r="F16" s="24"/>
      <c r="G16" s="13"/>
      <c r="H16" s="13"/>
      <c r="I16" s="13">
        <f t="shared" ref="I16:M16" si="1">SUM(I9:I15)</f>
        <v>40581.910000000003</v>
      </c>
      <c r="J16" s="13">
        <f t="shared" si="1"/>
        <v>37702.839</v>
      </c>
      <c r="K16" s="14">
        <f t="shared" si="0"/>
        <v>-2879.0710000000036</v>
      </c>
      <c r="L16" s="13"/>
      <c r="M16" s="13">
        <f t="shared" si="1"/>
        <v>37702.839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3:18" s="26" customFormat="1" ht="48.75" customHeight="1" x14ac:dyDescent="0.35">
      <c r="C17" s="25" t="s">
        <v>34</v>
      </c>
      <c r="F17" s="25"/>
      <c r="R17" s="25" t="s">
        <v>35</v>
      </c>
    </row>
    <row r="18" spans="3:18" s="26" customFormat="1" ht="48.75" customHeight="1" x14ac:dyDescent="0.35">
      <c r="C18" s="25" t="s">
        <v>41</v>
      </c>
      <c r="F18" s="25"/>
      <c r="R18" s="25" t="s">
        <v>36</v>
      </c>
    </row>
  </sheetData>
  <mergeCells count="30">
    <mergeCell ref="Y9:Y15"/>
    <mergeCell ref="L9:L11"/>
    <mergeCell ref="G9:G15"/>
    <mergeCell ref="A4:A7"/>
    <mergeCell ref="A1:Y1"/>
    <mergeCell ref="A2:Y2"/>
    <mergeCell ref="M6:M7"/>
    <mergeCell ref="N6:N7"/>
    <mergeCell ref="Q5:R6"/>
    <mergeCell ref="S5:T6"/>
    <mergeCell ref="U5:V6"/>
    <mergeCell ref="D5:D7"/>
    <mergeCell ref="G5:G7"/>
    <mergeCell ref="H4:H7"/>
    <mergeCell ref="I5:I7"/>
    <mergeCell ref="J5:J7"/>
    <mergeCell ref="K5:K7"/>
    <mergeCell ref="B4:G4"/>
    <mergeCell ref="Y4:Y7"/>
    <mergeCell ref="Q4:X4"/>
    <mergeCell ref="L5:L7"/>
    <mergeCell ref="O5:O7"/>
    <mergeCell ref="P5:P7"/>
    <mergeCell ref="W5:X6"/>
    <mergeCell ref="M5:N5"/>
    <mergeCell ref="E5:F6"/>
    <mergeCell ref="C5:C7"/>
    <mergeCell ref="I4:L4"/>
    <mergeCell ref="M4:P4"/>
    <mergeCell ref="B5:B7"/>
  </mergeCells>
  <pageMargins left="0.31496062992125984" right="0.31496062992125984" top="0.98425196850393704" bottom="0.35433070866141736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2017-11-21T07:12:52Z</cp:lastPrinted>
  <dcterms:created xsi:type="dcterms:W3CDTF">2017-11-15T12:08:02Z</dcterms:created>
  <dcterms:modified xsi:type="dcterms:W3CDTF">2017-11-21T09:41:39Z</dcterms:modified>
</cp:coreProperties>
</file>