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84" windowWidth="19416" windowHeight="7944"/>
  </bookViews>
  <sheets>
    <sheet name="прил" sheetId="2" r:id="rId1"/>
  </sheets>
  <definedNames>
    <definedName name="_xlnm.Print_Area" localSheetId="0">прил!$A$1:$Z$25</definedName>
  </definedNames>
  <calcPr calcId="144525"/>
</workbook>
</file>

<file path=xl/calcChain.xml><?xml version="1.0" encoding="utf-8"?>
<calcChain xmlns="http://schemas.openxmlformats.org/spreadsheetml/2006/main">
  <c r="M17" i="2" l="1"/>
  <c r="K16" i="2"/>
  <c r="M14" i="2"/>
  <c r="J14" i="2"/>
  <c r="I14" i="2"/>
  <c r="H14" i="2"/>
  <c r="K13" i="2"/>
  <c r="K12" i="2"/>
  <c r="K14" i="2" l="1"/>
  <c r="I17" i="2"/>
  <c r="F17" i="2"/>
  <c r="E17" i="2"/>
  <c r="K17" i="2" l="1"/>
  <c r="J17" i="2"/>
</calcChain>
</file>

<file path=xl/sharedStrings.xml><?xml version="1.0" encoding="utf-8"?>
<sst xmlns="http://schemas.openxmlformats.org/spreadsheetml/2006/main" count="61" uniqueCount="51">
  <si>
    <t>Приложение 3                </t>
  </si>
  <si>
    <t>к Правилам утверждения инвестиционных программ(проектов)</t>
  </si>
  <si>
    <t>субъекта естественной монополии, их корректировки, а также   </t>
  </si>
  <si>
    <t>проведения анализа информации об их исполнении</t>
  </si>
  <si>
    <t>№ п/п</t>
  </si>
  <si>
    <t>Информация о плановых и фактических объемах предоставления регулируемых услуг (товаров, работ)</t>
  </si>
  <si>
    <t>Отчет о прибылях и убытках*</t>
  </si>
  <si>
    <t>Сумма инвестиционной программы (проекта)</t>
  </si>
  <si>
    <t>Информация о фактических  условиях и размерах финансирования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</si>
  <si>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</si>
  <si>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</si>
  <si>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</si>
  <si>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Наименование регулируемых услуг (товаров, работ) и обслуживаемая территория</t>
  </si>
  <si>
    <t>Наименование мероприятий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</si>
  <si>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</si>
  <si>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</si>
  <si>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</si>
  <si>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План</t>
  </si>
  <si>
    <t>Факт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</si>
  <si>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</si>
  <si>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</si>
  <si>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</si>
  <si>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</si>
  <si>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</si>
  <si>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</si>
  <si>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</si>
  <si>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</si>
  <si>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>Снижение аварийности, по годам реализации в зависимости  от утвержденной  инвестиционной программы (проекта)</t>
  </si>
  <si>
    <t>план</t>
  </si>
  <si>
    <t>факт</t>
  </si>
  <si>
    <t>факт прошлого года</t>
  </si>
  <si>
    <t>факт текущего года</t>
  </si>
  <si>
    <t>Услуги по регулированию поверхностного стока, при помощи подпорных гидротехнических сооружений по Костанайской области</t>
  </si>
  <si>
    <t>ИТОГО</t>
  </si>
  <si>
    <t>** - информация заполняется, в том числе, по иным показателям с учетом специфики отрасли (если предусмотрено в утвержденной инвестиционной программе (проекте));</t>
  </si>
  <si>
    <t>**- данная информация представляется с приложением подтверждающих документов по реализации инвестиционной программы (копии соответствующих договоров, контрактов, акты о приемке выполненных работ, справка о стоимости выполненных работ и затрат, счет-фактуры, акты-приемки в эксплуатацию государственных приемочных комиссий, внутренние накладные, внутренние приказы субъектов регулируемого рынка о вводе в эксплуатацию и принятии на баланс).</t>
  </si>
  <si>
    <t>прибыль</t>
  </si>
  <si>
    <t>на сумму условной экономии по ГЗ</t>
  </si>
  <si>
    <t>амортиза-ция</t>
  </si>
  <si>
    <t>штука</t>
  </si>
  <si>
    <t>МФУ</t>
  </si>
  <si>
    <t xml:space="preserve"> Костанайского филиала РГП на ПХВ "Казводхоз" КВР МЭГ и ПР РК, регулирование поверхностного стока при помощи подпорных гидротехнических сооружений </t>
  </si>
  <si>
    <t>* - отчет о прибылях и убытках представляется согласно приложению 3 приказа Министра финансов Республики Казахстан от 28 июня 2017 года № 404 «Об утверждении перечня и форм годовой финансовой отчетности для публикации организациями публичного интереса (кроме финансовых организаций)»;</t>
  </si>
  <si>
    <t>условная экономия по гос. закупкам</t>
  </si>
  <si>
    <t>Директор филиала</t>
  </si>
  <si>
    <t>Д. Абдикамитов</t>
  </si>
  <si>
    <t xml:space="preserve">     Информация субъекта естественной монополии об исполнении   инвестиционной программы (проекта) за 2021  год
</t>
  </si>
  <si>
    <t>Электростанция стационарная</t>
  </si>
  <si>
    <t>Электростанция передвижная, бензиновая</t>
  </si>
  <si>
    <t>товар доставлен</t>
  </si>
  <si>
    <t xml:space="preserve">опубликовано объявление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</si>
</sst>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24"/>
      <name val="Times New Roman"/>
      <family val="1"/>
      <charset val="204"/>
    </font>
    <font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16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86">
    <xf numFmtId="0" fontId="0" fillId="0" borderId="0" xfId="0"/>
    <xf numFmtId="0" fontId="4" fillId="0" borderId="0" xfId="0" applyFont="1"/>
    <xf numFmtId="3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/>
    <xf numFmtId="3" fontId="4" fillId="0" borderId="0" xfId="0" applyNumberFormat="1" applyFont="1" applyBorder="1"/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center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9" fillId="0" borderId="4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0" xfId="0" applyFont="1" applyAlignment="1">
      <alignment wrapText="1"/>
    </xf>
    <xf numFmtId="0" fontId="10" fillId="0" borderId="0" xfId="0" applyFont="1"/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/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3" fontId="13" fillId="0" borderId="0" xfId="0" applyNumberFormat="1" applyFont="1" applyAlignment="1">
      <alignment vertical="center"/>
    </xf>
    <xf numFmtId="0" fontId="13" fillId="0" borderId="0" xfId="0" applyFont="1"/>
    <xf numFmtId="0" fontId="9" fillId="0" borderId="4" xfId="0" applyFont="1" applyBorder="1" applyAlignment="1">
      <alignment horizontal="center" vertical="top" wrapText="1"/>
    </xf>
    <xf numFmtId="0" fontId="9" fillId="0" borderId="8" xfId="0" applyFont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vertical="top" wrapText="1"/>
    </xf>
    <xf numFmtId="164" fontId="12" fillId="0" borderId="7" xfId="0" applyNumberFormat="1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0" xfId="3" applyFont="1" applyFill="1"/>
    <xf numFmtId="0" fontId="13" fillId="2" borderId="1" xfId="0" applyFont="1" applyFill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3" fontId="12" fillId="2" borderId="10" xfId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3" fontId="10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1" fillId="0" borderId="0" xfId="2" applyFont="1" applyAlignment="1" applyProtection="1">
      <alignment vertical="top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4">
    <cellStyle name="Гиперссылка" xfId="2" builtinId="8"/>
    <cellStyle name="Обычный" xfId="0" builtinId="0"/>
    <cellStyle name="Обычный 3" xfId="3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dilet.zan.kz/rus/docs/V100006452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tabSelected="1" view="pageBreakPreview" topLeftCell="A4" zoomScale="30" zoomScaleNormal="40" zoomScaleSheetLayoutView="30" workbookViewId="0">
      <selection activeCell="W13" sqref="W13"/>
    </sheetView>
  </sheetViews>
  <sheetFormatPr defaultColWidth="23.5546875" defaultRowHeight="30.6" x14ac:dyDescent="0.55000000000000004"/>
  <cols>
    <col min="1" max="1" width="7.21875" style="1" customWidth="1"/>
    <col min="2" max="2" width="37.21875" style="1" customWidth="1"/>
    <col min="3" max="3" width="67.21875" style="6" customWidth="1"/>
    <col min="4" max="4" width="16.5546875" style="6" customWidth="1"/>
    <col min="5" max="6" width="12.21875" style="1" customWidth="1"/>
    <col min="7" max="7" width="25" style="1" customWidth="1"/>
    <col min="8" max="8" width="22" style="1" customWidth="1"/>
    <col min="9" max="9" width="25.88671875" style="2" customWidth="1"/>
    <col min="10" max="10" width="24" style="2" customWidth="1"/>
    <col min="11" max="11" width="27.77734375" style="2" customWidth="1"/>
    <col min="12" max="12" width="56.6640625" style="1" customWidth="1"/>
    <col min="13" max="13" width="24.33203125" style="2" customWidth="1"/>
    <col min="14" max="14" width="16.33203125" style="1" customWidth="1"/>
    <col min="15" max="15" width="21.6640625" style="1" customWidth="1"/>
    <col min="16" max="16" width="17.77734375" style="1" customWidth="1"/>
    <col min="17" max="17" width="26" style="1" customWidth="1"/>
    <col min="18" max="18" width="26.77734375" style="1" customWidth="1"/>
    <col min="19" max="19" width="26.44140625" style="1" customWidth="1"/>
    <col min="20" max="20" width="24.6640625" style="1" customWidth="1"/>
    <col min="21" max="21" width="21.77734375" style="1" customWidth="1"/>
    <col min="22" max="22" width="14.5546875" style="1" customWidth="1"/>
    <col min="23" max="23" width="24" style="1" customWidth="1"/>
    <col min="24" max="24" width="17.21875" style="1" customWidth="1"/>
    <col min="25" max="25" width="57.44140625" style="1" customWidth="1"/>
    <col min="26" max="26" width="40.5546875" style="1" customWidth="1"/>
    <col min="27" max="16384" width="23.5546875" style="1"/>
  </cols>
  <sheetData>
    <row r="1" spans="1:27" x14ac:dyDescent="0.55000000000000004">
      <c r="C1" s="2"/>
      <c r="D1" s="2"/>
      <c r="N1" s="3"/>
      <c r="O1" s="3"/>
      <c r="P1" s="3"/>
      <c r="Q1" s="3"/>
      <c r="R1" s="3"/>
      <c r="S1" s="3"/>
      <c r="T1" s="83" t="s">
        <v>0</v>
      </c>
      <c r="U1" s="83"/>
      <c r="V1" s="83"/>
      <c r="W1" s="83"/>
      <c r="X1" s="83"/>
      <c r="Y1" s="84"/>
      <c r="Z1" s="16"/>
    </row>
    <row r="2" spans="1:27" x14ac:dyDescent="0.55000000000000004">
      <c r="C2" s="2"/>
      <c r="D2" s="2"/>
      <c r="N2" s="3"/>
      <c r="O2" s="3"/>
      <c r="P2" s="3"/>
      <c r="Q2" s="3"/>
      <c r="R2" s="3"/>
      <c r="S2" s="3"/>
      <c r="T2" s="83" t="s">
        <v>1</v>
      </c>
      <c r="U2" s="83"/>
      <c r="V2" s="83"/>
      <c r="W2" s="83"/>
      <c r="X2" s="83"/>
      <c r="Y2" s="84"/>
      <c r="Z2" s="84"/>
    </row>
    <row r="3" spans="1:27" x14ac:dyDescent="0.55000000000000004">
      <c r="C3" s="2"/>
      <c r="D3" s="2"/>
      <c r="N3" s="3"/>
      <c r="O3" s="3"/>
      <c r="P3" s="3"/>
      <c r="Q3" s="3"/>
      <c r="R3" s="3"/>
      <c r="S3" s="3"/>
      <c r="T3" s="83" t="s">
        <v>2</v>
      </c>
      <c r="U3" s="83"/>
      <c r="V3" s="83"/>
      <c r="W3" s="83"/>
      <c r="X3" s="83"/>
      <c r="Y3" s="84"/>
      <c r="Z3" s="84"/>
    </row>
    <row r="4" spans="1:27" x14ac:dyDescent="0.55000000000000004">
      <c r="C4" s="2"/>
      <c r="D4" s="2"/>
      <c r="N4" s="4"/>
      <c r="T4" s="83" t="s">
        <v>3</v>
      </c>
      <c r="U4" s="83"/>
      <c r="V4" s="83"/>
      <c r="W4" s="83"/>
      <c r="X4" s="85"/>
      <c r="Y4" s="85"/>
      <c r="Z4" s="85"/>
      <c r="AA4" s="5"/>
    </row>
    <row r="5" spans="1:27" x14ac:dyDescent="0.55000000000000004">
      <c r="B5" s="69" t="s">
        <v>46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15"/>
      <c r="V5" s="15"/>
      <c r="W5" s="15"/>
      <c r="X5" s="15"/>
      <c r="Y5" s="15"/>
      <c r="Z5" s="15"/>
    </row>
    <row r="6" spans="1:27" s="9" customFormat="1" x14ac:dyDescent="0.55000000000000004">
      <c r="A6" s="7"/>
      <c r="B6" s="70" t="s">
        <v>41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"/>
      <c r="V6" s="7"/>
    </row>
    <row r="7" spans="1:27" s="7" customFormat="1" ht="30.45" x14ac:dyDescent="0.65">
      <c r="C7" s="10"/>
      <c r="D7" s="10"/>
      <c r="I7" s="8"/>
      <c r="J7" s="8"/>
      <c r="K7" s="8"/>
      <c r="M7" s="8"/>
    </row>
    <row r="8" spans="1:27" s="24" customFormat="1" ht="112.05" customHeight="1" x14ac:dyDescent="0.4">
      <c r="A8" s="71" t="s">
        <v>4</v>
      </c>
      <c r="B8" s="71" t="s">
        <v>5</v>
      </c>
      <c r="C8" s="71"/>
      <c r="D8" s="71"/>
      <c r="E8" s="71"/>
      <c r="F8" s="71"/>
      <c r="G8" s="71"/>
      <c r="H8" s="71" t="s">
        <v>6</v>
      </c>
      <c r="I8" s="71" t="s">
        <v>7</v>
      </c>
      <c r="J8" s="71"/>
      <c r="K8" s="71"/>
      <c r="L8" s="71"/>
      <c r="M8" s="71" t="s">
        <v>8</v>
      </c>
      <c r="N8" s="71"/>
      <c r="O8" s="71"/>
      <c r="P8" s="71"/>
      <c r="Q8" s="71" t="s">
        <v>9</v>
      </c>
      <c r="R8" s="71"/>
      <c r="S8" s="71"/>
      <c r="T8" s="71"/>
      <c r="U8" s="71"/>
      <c r="V8" s="71"/>
      <c r="W8" s="71"/>
      <c r="X8" s="71"/>
      <c r="Y8" s="71" t="s">
        <v>10</v>
      </c>
      <c r="Z8" s="71" t="s">
        <v>11</v>
      </c>
      <c r="AA8" s="23"/>
    </row>
    <row r="9" spans="1:27" s="24" customFormat="1" ht="178.05" customHeight="1" x14ac:dyDescent="0.4">
      <c r="A9" s="71"/>
      <c r="B9" s="71" t="s">
        <v>12</v>
      </c>
      <c r="C9" s="71" t="s">
        <v>13</v>
      </c>
      <c r="D9" s="71" t="s">
        <v>14</v>
      </c>
      <c r="E9" s="71" t="s">
        <v>15</v>
      </c>
      <c r="F9" s="71"/>
      <c r="G9" s="71" t="s">
        <v>16</v>
      </c>
      <c r="H9" s="71"/>
      <c r="I9" s="74" t="s">
        <v>17</v>
      </c>
      <c r="J9" s="74" t="s">
        <v>18</v>
      </c>
      <c r="K9" s="74" t="s">
        <v>19</v>
      </c>
      <c r="L9" s="71" t="s">
        <v>20</v>
      </c>
      <c r="M9" s="71" t="s">
        <v>21</v>
      </c>
      <c r="N9" s="71"/>
      <c r="O9" s="71" t="s">
        <v>22</v>
      </c>
      <c r="P9" s="71" t="s">
        <v>23</v>
      </c>
      <c r="Q9" s="71" t="s">
        <v>24</v>
      </c>
      <c r="R9" s="71"/>
      <c r="S9" s="71" t="s">
        <v>25</v>
      </c>
      <c r="T9" s="71"/>
      <c r="U9" s="71" t="s">
        <v>26</v>
      </c>
      <c r="V9" s="71"/>
      <c r="W9" s="71" t="s">
        <v>27</v>
      </c>
      <c r="X9" s="71"/>
      <c r="Y9" s="71"/>
      <c r="Z9" s="71"/>
      <c r="AA9" s="23"/>
    </row>
    <row r="10" spans="1:27" s="24" customFormat="1" ht="73.8" x14ac:dyDescent="0.4">
      <c r="A10" s="71"/>
      <c r="B10" s="71"/>
      <c r="C10" s="71"/>
      <c r="D10" s="71"/>
      <c r="E10" s="25" t="s">
        <v>28</v>
      </c>
      <c r="F10" s="25" t="s">
        <v>29</v>
      </c>
      <c r="G10" s="71"/>
      <c r="H10" s="71"/>
      <c r="I10" s="74"/>
      <c r="J10" s="74"/>
      <c r="K10" s="74"/>
      <c r="L10" s="71"/>
      <c r="M10" s="26" t="s">
        <v>38</v>
      </c>
      <c r="N10" s="25" t="s">
        <v>36</v>
      </c>
      <c r="O10" s="71"/>
      <c r="P10" s="71"/>
      <c r="Q10" s="25" t="s">
        <v>30</v>
      </c>
      <c r="R10" s="25" t="s">
        <v>31</v>
      </c>
      <c r="S10" s="25" t="s">
        <v>30</v>
      </c>
      <c r="T10" s="25" t="s">
        <v>31</v>
      </c>
      <c r="U10" s="25" t="s">
        <v>28</v>
      </c>
      <c r="V10" s="25" t="s">
        <v>29</v>
      </c>
      <c r="W10" s="25" t="s">
        <v>30</v>
      </c>
      <c r="X10" s="25" t="s">
        <v>31</v>
      </c>
      <c r="Y10" s="71"/>
      <c r="Z10" s="71"/>
      <c r="AA10" s="23"/>
    </row>
    <row r="11" spans="1:27" ht="30.45" x14ac:dyDescent="0.6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4">
        <v>9</v>
      </c>
      <c r="J11" s="14">
        <v>10</v>
      </c>
      <c r="K11" s="14">
        <v>11</v>
      </c>
      <c r="L11" s="11">
        <v>12</v>
      </c>
      <c r="M11" s="14">
        <v>13</v>
      </c>
      <c r="N11" s="11">
        <v>14</v>
      </c>
      <c r="O11" s="11">
        <v>15</v>
      </c>
      <c r="P11" s="11">
        <v>16</v>
      </c>
      <c r="Q11" s="11">
        <v>17</v>
      </c>
      <c r="R11" s="11">
        <v>18</v>
      </c>
      <c r="S11" s="11">
        <v>19</v>
      </c>
      <c r="T11" s="11">
        <v>20</v>
      </c>
      <c r="U11" s="11">
        <v>21</v>
      </c>
      <c r="V11" s="11">
        <v>22</v>
      </c>
      <c r="W11" s="11">
        <v>23</v>
      </c>
      <c r="X11" s="11">
        <v>24</v>
      </c>
      <c r="Y11" s="11">
        <v>25</v>
      </c>
      <c r="Z11" s="11">
        <v>26</v>
      </c>
      <c r="AA11" s="12"/>
    </row>
    <row r="12" spans="1:27" s="30" customFormat="1" ht="136.05000000000001" customHeight="1" x14ac:dyDescent="0.4">
      <c r="A12" s="17">
        <v>1</v>
      </c>
      <c r="B12" s="78" t="s">
        <v>32</v>
      </c>
      <c r="C12" s="62" t="s">
        <v>47</v>
      </c>
      <c r="D12" s="47" t="s">
        <v>39</v>
      </c>
      <c r="E12" s="48">
        <v>1</v>
      </c>
      <c r="F12" s="48">
        <v>1</v>
      </c>
      <c r="G12" s="49">
        <v>2021</v>
      </c>
      <c r="H12" s="81"/>
      <c r="I12" s="64">
        <v>1827</v>
      </c>
      <c r="J12" s="65">
        <v>1827</v>
      </c>
      <c r="K12" s="66">
        <f t="shared" ref="K12:K13" si="0">J12-I12</f>
        <v>0</v>
      </c>
      <c r="L12" s="49" t="s">
        <v>49</v>
      </c>
      <c r="M12" s="65">
        <v>1827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49" t="s">
        <v>49</v>
      </c>
      <c r="Z12" s="27"/>
      <c r="AA12" s="29"/>
    </row>
    <row r="13" spans="1:27" s="30" customFormat="1" ht="182.55" customHeight="1" x14ac:dyDescent="0.4">
      <c r="A13" s="17">
        <v>2</v>
      </c>
      <c r="B13" s="79"/>
      <c r="C13" s="63" t="s">
        <v>48</v>
      </c>
      <c r="D13" s="47" t="s">
        <v>39</v>
      </c>
      <c r="E13" s="48">
        <v>3</v>
      </c>
      <c r="F13" s="48">
        <v>3</v>
      </c>
      <c r="G13" s="49">
        <v>2021</v>
      </c>
      <c r="H13" s="82"/>
      <c r="I13" s="64">
        <v>1023</v>
      </c>
      <c r="J13" s="64">
        <v>855</v>
      </c>
      <c r="K13" s="66">
        <f t="shared" si="0"/>
        <v>-168</v>
      </c>
      <c r="L13" s="49" t="s">
        <v>43</v>
      </c>
      <c r="M13" s="64">
        <v>855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49" t="s">
        <v>43</v>
      </c>
      <c r="Z13" s="27"/>
      <c r="AA13" s="29"/>
    </row>
    <row r="14" spans="1:27" s="30" customFormat="1" ht="28.05" x14ac:dyDescent="0.5">
      <c r="A14" s="41"/>
      <c r="B14" s="45"/>
      <c r="C14" s="46"/>
      <c r="D14" s="54"/>
      <c r="E14" s="54"/>
      <c r="F14" s="54"/>
      <c r="G14" s="54"/>
      <c r="H14" s="61">
        <f>SUM(H12)</f>
        <v>0</v>
      </c>
      <c r="I14" s="55">
        <f>SUM(I12:I13)</f>
        <v>2850</v>
      </c>
      <c r="J14" s="55">
        <f>SUM(J12:J13)</f>
        <v>2682</v>
      </c>
      <c r="K14" s="55">
        <f>SUM(K12:K13)</f>
        <v>-168</v>
      </c>
      <c r="L14" s="59"/>
      <c r="M14" s="55">
        <f>SUM(M12:M13)</f>
        <v>2682</v>
      </c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9"/>
      <c r="Z14" s="27"/>
      <c r="AA14" s="29"/>
    </row>
    <row r="15" spans="1:27" s="22" customFormat="1" ht="28.2" x14ac:dyDescent="0.5">
      <c r="A15" s="20"/>
      <c r="B15" s="72" t="s">
        <v>37</v>
      </c>
      <c r="C15" s="73"/>
      <c r="D15" s="56"/>
      <c r="E15" s="56"/>
      <c r="F15" s="56"/>
      <c r="G15" s="56"/>
      <c r="H15" s="56"/>
      <c r="I15" s="57"/>
      <c r="J15" s="57"/>
      <c r="K15" s="57"/>
      <c r="L15" s="60"/>
      <c r="M15" s="57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60"/>
      <c r="Z15" s="42"/>
      <c r="AA15" s="21"/>
    </row>
    <row r="16" spans="1:27" s="30" customFormat="1" ht="128.55000000000001" customHeight="1" x14ac:dyDescent="0.4">
      <c r="A16" s="28">
        <v>1</v>
      </c>
      <c r="B16" s="67"/>
      <c r="C16" s="44" t="s">
        <v>40</v>
      </c>
      <c r="D16" s="51" t="s">
        <v>39</v>
      </c>
      <c r="E16" s="52">
        <v>2</v>
      </c>
      <c r="F16" s="52">
        <v>2</v>
      </c>
      <c r="G16" s="49">
        <v>2021</v>
      </c>
      <c r="H16" s="65"/>
      <c r="I16" s="65">
        <v>168</v>
      </c>
      <c r="J16" s="53">
        <v>0</v>
      </c>
      <c r="K16" s="66">
        <f>J16-I16</f>
        <v>-168</v>
      </c>
      <c r="L16" s="50"/>
      <c r="M16" s="65">
        <v>168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1" t="s">
        <v>50</v>
      </c>
      <c r="Z16" s="28"/>
      <c r="AA16" s="29"/>
    </row>
    <row r="17" spans="1:27" s="34" customFormat="1" ht="28.2" x14ac:dyDescent="0.3">
      <c r="A17" s="17"/>
      <c r="B17" s="31" t="s">
        <v>33</v>
      </c>
      <c r="C17" s="17"/>
      <c r="D17" s="17"/>
      <c r="E17" s="17">
        <f>SUM(E16:E16)</f>
        <v>2</v>
      </c>
      <c r="F17" s="17">
        <f>SUM(F16:F16)</f>
        <v>2</v>
      </c>
      <c r="G17" s="17"/>
      <c r="H17" s="18"/>
      <c r="I17" s="43">
        <f>SUM(I16:I16)</f>
        <v>168</v>
      </c>
      <c r="J17" s="43">
        <f>SUM(J16:J16)</f>
        <v>0</v>
      </c>
      <c r="K17" s="43">
        <f>SUM(K16:K16)</f>
        <v>-168</v>
      </c>
      <c r="L17" s="32"/>
      <c r="M17" s="43">
        <f>SUM(M16:M16)</f>
        <v>168</v>
      </c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32"/>
      <c r="Z17" s="17"/>
      <c r="AA17" s="33"/>
    </row>
    <row r="18" spans="1:27" s="19" customFormat="1" ht="21" x14ac:dyDescent="0.4">
      <c r="A18" s="75"/>
      <c r="B18" s="80" t="s">
        <v>42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75"/>
      <c r="AA18" s="76"/>
    </row>
    <row r="19" spans="1:27" s="19" customFormat="1" ht="21" x14ac:dyDescent="0.4">
      <c r="A19" s="75"/>
      <c r="B19" s="75" t="s">
        <v>34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6"/>
    </row>
    <row r="20" spans="1:27" s="19" customFormat="1" ht="21" x14ac:dyDescent="0.4">
      <c r="A20" s="75"/>
      <c r="B20" s="75" t="s">
        <v>35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6"/>
    </row>
    <row r="21" spans="1:27" s="35" customFormat="1" ht="28.2" x14ac:dyDescent="0.5">
      <c r="C21" s="77"/>
      <c r="D21" s="77"/>
      <c r="E21" s="36"/>
      <c r="F21" s="36"/>
      <c r="G21" s="36"/>
      <c r="H21" s="36"/>
      <c r="I21" s="37"/>
      <c r="J21" s="37"/>
      <c r="K21" s="37"/>
      <c r="L21" s="38"/>
      <c r="M21" s="39"/>
      <c r="N21" s="40"/>
    </row>
    <row r="22" spans="1:27" x14ac:dyDescent="0.55000000000000004">
      <c r="C22" s="68" t="s">
        <v>44</v>
      </c>
      <c r="D22" s="68"/>
      <c r="L22" s="13" t="s">
        <v>45</v>
      </c>
    </row>
  </sheetData>
  <mergeCells count="41">
    <mergeCell ref="C9:C10"/>
    <mergeCell ref="D9:D10"/>
    <mergeCell ref="E9:F9"/>
    <mergeCell ref="G9:G10"/>
    <mergeCell ref="B12:B13"/>
    <mergeCell ref="A18:A20"/>
    <mergeCell ref="B18:Y18"/>
    <mergeCell ref="H12:H13"/>
    <mergeCell ref="T1:Y1"/>
    <mergeCell ref="T2:Z2"/>
    <mergeCell ref="T3:Z3"/>
    <mergeCell ref="T4:Z4"/>
    <mergeCell ref="A8:A10"/>
    <mergeCell ref="B8:G8"/>
    <mergeCell ref="H8:H10"/>
    <mergeCell ref="I8:L8"/>
    <mergeCell ref="M8:P8"/>
    <mergeCell ref="Y8:Y10"/>
    <mergeCell ref="Z8:Z10"/>
    <mergeCell ref="B9:B10"/>
    <mergeCell ref="Z18:Z20"/>
    <mergeCell ref="AA18:AA20"/>
    <mergeCell ref="B19:Y19"/>
    <mergeCell ref="B20:Y20"/>
    <mergeCell ref="C21:D21"/>
    <mergeCell ref="C22:D22"/>
    <mergeCell ref="B5:T5"/>
    <mergeCell ref="B6:T6"/>
    <mergeCell ref="S9:T9"/>
    <mergeCell ref="Q8:X8"/>
    <mergeCell ref="B15:C15"/>
    <mergeCell ref="K9:K10"/>
    <mergeCell ref="L9:L10"/>
    <mergeCell ref="M9:N9"/>
    <mergeCell ref="O9:O10"/>
    <mergeCell ref="I9:I10"/>
    <mergeCell ref="J9:J10"/>
    <mergeCell ref="U9:V9"/>
    <mergeCell ref="W9:X9"/>
    <mergeCell ref="P9:P10"/>
    <mergeCell ref="Q9:R9"/>
  </mergeCells>
  <hyperlinks>
    <hyperlink ref="B18" r:id="rId1" location="z17" display="http://adilet.zan.kz/rus/docs/V100006452_ - z17"/>
  </hyperlinks>
  <pageMargins left="0.15748031496062992" right="0.15748031496062992" top="0.23622047244094491" bottom="0.23622047244094491" header="0.23622047244094491" footer="0.15748031496062992"/>
  <pageSetup paperSize="9" scale="20" fitToHeight="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</vt:lpstr>
      <vt:lpstr>прил!Область_печати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Ayagoz</cp:lastModifiedBy>
  <cp:lastPrinted>2022-03-05T05:01:38Z</cp:lastPrinted>
  <dcterms:created xsi:type="dcterms:W3CDTF">2019-03-19T04:03:21Z</dcterms:created>
  <dcterms:modified xsi:type="dcterms:W3CDTF">2022-03-05T05:01:54Z</dcterms:modified>
</cp:coreProperties>
</file>