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615" activeTab="0"/>
  </bookViews>
  <sheets>
    <sheet name="Лист1" sheetId="1" r:id="rId1"/>
  </sheets>
  <definedNames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<sst xmlns="http://schemas.openxmlformats.org/spreadsheetml/2006/main" count="34" uniqueCount="34">
  <si>
    <t>№</t>
  </si>
  <si>
    <r>
      <t xml:space="preserve">Расход воды в голове канала: максимальный, </t>
    </r>
    <r>
      <rPr>
        <sz val="16"/>
        <color indexed="8"/>
        <rFont val="Times New Roman"/>
        <family val="1"/>
      </rPr>
      <t>м³/с</t>
    </r>
  </si>
  <si>
    <r>
      <t xml:space="preserve">Проектный объем воды,                  </t>
    </r>
    <r>
      <rPr>
        <sz val="16"/>
        <color indexed="8"/>
        <rFont val="Times New Roman"/>
        <family val="1"/>
      </rPr>
      <t>тыс м3</t>
    </r>
  </si>
  <si>
    <t>Бағырлай суару-суландыру жүйесі</t>
  </si>
  <si>
    <t>Алғабас-Жорық суару-суландыру жүйесі</t>
  </si>
  <si>
    <t>Құрайлы-Сай суару-суландыру жүйесі</t>
  </si>
  <si>
    <t>Ақсай суару-суландыру жүйесі</t>
  </si>
  <si>
    <t>7-аул Айсары суару-суландыру жүйесі</t>
  </si>
  <si>
    <t>Нарын суару-суландыру жүйесі</t>
  </si>
  <si>
    <t>Есбол-Қозыбай суару-суландыру жүйесі</t>
  </si>
  <si>
    <t>Бақсай суару-суландыру жүйесі</t>
  </si>
  <si>
    <t>Алға-Егіз каналы</t>
  </si>
  <si>
    <t>Кобяково-Забурун каналы</t>
  </si>
  <si>
    <t>Реттелмелі су жеткізу қызметі нысандары</t>
  </si>
  <si>
    <t>І</t>
  </si>
  <si>
    <t>ІІ</t>
  </si>
  <si>
    <t>Магистралды топтық су құбырлары бойынша</t>
  </si>
  <si>
    <t>"Қоянды" топтық су құбыры</t>
  </si>
  <si>
    <t>"Индер-Миялы" топтық су құбыры</t>
  </si>
  <si>
    <t>"Миялы-Жангелдин-Жасқайрат" топтық су құбыры</t>
  </si>
  <si>
    <r>
      <t xml:space="preserve">Рұсқсат етілген су жіберу лимиті, </t>
    </r>
    <r>
      <rPr>
        <sz val="16"/>
        <color indexed="8"/>
        <rFont val="Times New Roman"/>
        <family val="1"/>
      </rPr>
      <t>мың.м³</t>
    </r>
  </si>
  <si>
    <t>Ескерту</t>
  </si>
  <si>
    <t>Терең-Өзек каналы</t>
  </si>
  <si>
    <t>Сары-Өзек суару-суландыру жүйесі</t>
  </si>
  <si>
    <t>Соколок суару-суландыру жүйесі</t>
  </si>
  <si>
    <t>Құрсай суару-суландыру жүйесі</t>
  </si>
  <si>
    <t>Су пайдаланушылардың сұранысы болмауы себепті "Еспол-Қозыбай" ССЖ-не су беру мүмкіндігі жоқ</t>
  </si>
  <si>
    <t>Канал арналары бойынша</t>
  </si>
  <si>
    <t>Сборное суару-суландыру жүйесі</t>
  </si>
  <si>
    <t>Директордың м.а.                                                                              С. Қ. Сарин</t>
  </si>
  <si>
    <t>Исп. Гл. гидротехник: Б.Жумабаев,                                      тел 35-48-32</t>
  </si>
  <si>
    <t>"Қазсушар" Республикалық мемлекеттік мекмесінің Атырау филиалы бойынша 2021 жыл І-тоқсан бойынша бос қолжетімді қуаттылықтар туралы мәлімет</t>
  </si>
  <si>
    <r>
      <t xml:space="preserve">2021 ж. І-тоқсанда нақты берілген су көлемі, </t>
    </r>
    <r>
      <rPr>
        <sz val="16"/>
        <color indexed="8"/>
        <rFont val="Times New Roman"/>
        <family val="1"/>
      </rPr>
      <t>мың.м</t>
    </r>
    <r>
      <rPr>
        <sz val="16"/>
        <color indexed="8"/>
        <rFont val="Arial"/>
        <family val="2"/>
      </rPr>
      <t>³</t>
    </r>
  </si>
  <si>
    <t>2021 ж. І-тоқсанында бос қолжетімді қуаттылықтар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</si>
</sst>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-* #,##0_-;\-* #,##0_-;_-* &quot;-&quot;??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"/>
    <numFmt numFmtId="188" formatCode="0.00000"/>
    <numFmt numFmtId="189" formatCode="_-* #,##0.000_-;\-* #,##0.000_-;_-* &quot;-&quot;??_-;_-@_-"/>
    <numFmt numFmtId="190" formatCode="_-* #,##0.0_-;\-* #,##0.0_-;_-* &quot;-&quot;??_-;_-@_-"/>
    <numFmt numFmtId="191" formatCode="0.00000000"/>
    <numFmt numFmtId="192" formatCode="0.0000000"/>
    <numFmt numFmtId="193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180" fontId="38" fillId="0" borderId="10" xfId="58" applyNumberFormat="1" applyFont="1" applyFill="1" applyBorder="1" applyAlignment="1">
      <alignment horizontal="left" vertical="center" wrapText="1"/>
    </xf>
    <xf numFmtId="179" fontId="38" fillId="0" borderId="10" xfId="58" applyFont="1" applyFill="1" applyBorder="1" applyAlignment="1">
      <alignment horizontal="left" vertical="center" wrapText="1"/>
    </xf>
    <xf numFmtId="179" fontId="38" fillId="0" borderId="10" xfId="58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60" zoomScalePageLayoutView="60" workbookViewId="0" topLeftCell="A1">
      <selection activeCell="E24" sqref="E24"/>
    </sheetView>
  </sheetViews>
  <sheetFormatPr defaultColWidth="9.140625" defaultRowHeight="41.25" customHeight="1"/>
  <cols>
    <col min="1" max="1" width="5.28125" style="1" customWidth="1"/>
    <col min="2" max="2" width="63.7109375" style="1" customWidth="1"/>
    <col min="3" max="3" width="24.421875" style="1" hidden="1" customWidth="1"/>
    <col min="4" max="4" width="23.421875" style="1" hidden="1" customWidth="1"/>
    <col min="5" max="5" width="29.28125" style="1" customWidth="1"/>
    <col min="6" max="6" width="36.8515625" style="1" customWidth="1"/>
    <col min="7" max="7" width="29.28125" style="1" customWidth="1"/>
    <col min="8" max="8" width="94.8515625" style="1" customWidth="1"/>
    <col min="9" max="16384" width="9.140625" style="1" customWidth="1"/>
  </cols>
  <sheetData>
    <row r="1" spans="1:8" ht="41.25" customHeight="1">
      <c r="A1" s="17" t="s">
        <v>31</v>
      </c>
      <c r="B1" s="17"/>
      <c r="C1" s="17"/>
      <c r="D1" s="17"/>
      <c r="E1" s="17"/>
      <c r="F1" s="17"/>
      <c r="G1" s="17"/>
      <c r="H1" s="17"/>
    </row>
    <row r="2" spans="1:8" ht="99" customHeight="1">
      <c r="A2" s="2" t="s">
        <v>0</v>
      </c>
      <c r="B2" s="2" t="s">
        <v>13</v>
      </c>
      <c r="C2" s="2" t="s">
        <v>1</v>
      </c>
      <c r="D2" s="2" t="s">
        <v>2</v>
      </c>
      <c r="E2" s="2" t="s">
        <v>20</v>
      </c>
      <c r="F2" s="2" t="s">
        <v>32</v>
      </c>
      <c r="G2" s="2" t="s">
        <v>33</v>
      </c>
      <c r="H2" s="2" t="s">
        <v>21</v>
      </c>
    </row>
    <row r="3" spans="1:8" ht="41.25" customHeight="1">
      <c r="A3" s="3" t="s">
        <v>14</v>
      </c>
      <c r="B3" s="16" t="s">
        <v>27</v>
      </c>
      <c r="C3" s="16"/>
      <c r="D3" s="16"/>
      <c r="E3" s="16"/>
      <c r="F3" s="16"/>
      <c r="G3" s="16"/>
      <c r="H3" s="4"/>
    </row>
    <row r="4" spans="1:8" ht="41.25" customHeight="1">
      <c r="A4" s="4">
        <v>1</v>
      </c>
      <c r="B4" s="5" t="s">
        <v>3</v>
      </c>
      <c r="C4" s="4">
        <v>2.2</v>
      </c>
      <c r="D4" s="6">
        <f>C4*3600*9*30*8/1000</f>
        <v>17107.200000000004</v>
      </c>
      <c r="E4" s="7">
        <v>13046</v>
      </c>
      <c r="F4" s="7"/>
      <c r="G4" s="7">
        <f>E4-F4</f>
        <v>13046</v>
      </c>
      <c r="H4" s="4"/>
    </row>
    <row r="5" spans="1:8" ht="41.25" customHeight="1">
      <c r="A5" s="4">
        <v>2</v>
      </c>
      <c r="B5" s="5" t="s">
        <v>4</v>
      </c>
      <c r="C5" s="4">
        <v>1.1</v>
      </c>
      <c r="D5" s="6">
        <f>C5*3600*8*30*8/1000</f>
        <v>7603.200000000001</v>
      </c>
      <c r="E5" s="7">
        <v>6134.5</v>
      </c>
      <c r="F5" s="7"/>
      <c r="G5" s="7">
        <f aca="true" t="shared" si="0" ref="G5:G22">E5-F5</f>
        <v>6134.5</v>
      </c>
      <c r="H5" s="4"/>
    </row>
    <row r="6" spans="1:8" ht="41.25" customHeight="1">
      <c r="A6" s="4">
        <v>3</v>
      </c>
      <c r="B6" s="5" t="s">
        <v>5</v>
      </c>
      <c r="C6" s="4">
        <v>1.1</v>
      </c>
      <c r="D6" s="6">
        <f>C6*3600*8*30*8/1000</f>
        <v>7603.200000000001</v>
      </c>
      <c r="E6" s="7">
        <v>3219</v>
      </c>
      <c r="F6" s="7"/>
      <c r="G6" s="7">
        <f t="shared" si="0"/>
        <v>3219</v>
      </c>
      <c r="H6" s="4"/>
    </row>
    <row r="7" spans="1:8" ht="41.25" customHeight="1">
      <c r="A7" s="4">
        <v>4</v>
      </c>
      <c r="B7" s="5" t="s">
        <v>6</v>
      </c>
      <c r="C7" s="4">
        <v>1.1</v>
      </c>
      <c r="D7" s="6">
        <f>C7*3600*8*30*8/1000</f>
        <v>7603.200000000001</v>
      </c>
      <c r="E7" s="7">
        <v>4133.7</v>
      </c>
      <c r="F7" s="7"/>
      <c r="G7" s="7">
        <f t="shared" si="0"/>
        <v>4133.7</v>
      </c>
      <c r="H7" s="4"/>
    </row>
    <row r="8" spans="1:8" ht="41.25" customHeight="1">
      <c r="A8" s="4">
        <v>5</v>
      </c>
      <c r="B8" s="5" t="s">
        <v>7</v>
      </c>
      <c r="C8" s="4">
        <v>1.1</v>
      </c>
      <c r="D8" s="6">
        <f>C8*3600*8*30*8/1000</f>
        <v>7603.200000000001</v>
      </c>
      <c r="E8" s="7">
        <v>3650</v>
      </c>
      <c r="F8" s="7"/>
      <c r="G8" s="7">
        <f t="shared" si="0"/>
        <v>3650</v>
      </c>
      <c r="H8" s="4"/>
    </row>
    <row r="9" spans="1:8" ht="41.25" customHeight="1">
      <c r="A9" s="4">
        <v>6</v>
      </c>
      <c r="B9" s="5" t="s">
        <v>28</v>
      </c>
      <c r="C9" s="4">
        <v>1.1</v>
      </c>
      <c r="D9" s="6">
        <f>C9*3600*9*30*8/1000</f>
        <v>8553.600000000002</v>
      </c>
      <c r="E9" s="7">
        <v>6852</v>
      </c>
      <c r="F9" s="7"/>
      <c r="G9" s="7">
        <f t="shared" si="0"/>
        <v>6852</v>
      </c>
      <c r="H9" s="4"/>
    </row>
    <row r="10" spans="1:8" ht="41.25" customHeight="1">
      <c r="A10" s="4">
        <v>7</v>
      </c>
      <c r="B10" s="5" t="s">
        <v>8</v>
      </c>
      <c r="C10" s="4">
        <v>2.2</v>
      </c>
      <c r="D10" s="6">
        <f>C10*3600*10*30*8/1000</f>
        <v>19008.000000000004</v>
      </c>
      <c r="E10" s="7">
        <v>14426.4</v>
      </c>
      <c r="F10" s="7"/>
      <c r="G10" s="7">
        <f t="shared" si="0"/>
        <v>14426.4</v>
      </c>
      <c r="H10" s="4"/>
    </row>
    <row r="11" spans="1:8" ht="41.25" customHeight="1">
      <c r="A11" s="4">
        <v>8</v>
      </c>
      <c r="B11" s="5" t="s">
        <v>9</v>
      </c>
      <c r="C11" s="8">
        <v>0</v>
      </c>
      <c r="D11" s="6">
        <f>C11*3600*8*30*8</f>
        <v>0</v>
      </c>
      <c r="E11" s="7"/>
      <c r="F11" s="7"/>
      <c r="G11" s="7">
        <f t="shared" si="0"/>
        <v>0</v>
      </c>
      <c r="H11" s="14" t="s">
        <v>26</v>
      </c>
    </row>
    <row r="12" spans="1:8" ht="41.25" customHeight="1">
      <c r="A12" s="4">
        <v>9</v>
      </c>
      <c r="B12" s="5" t="s">
        <v>22</v>
      </c>
      <c r="C12" s="4">
        <v>1.1</v>
      </c>
      <c r="D12" s="6">
        <f>C12*3600*8*30*8/1000</f>
        <v>7603.200000000001</v>
      </c>
      <c r="E12" s="7">
        <v>2950</v>
      </c>
      <c r="F12" s="7"/>
      <c r="G12" s="7">
        <f t="shared" si="0"/>
        <v>2950</v>
      </c>
      <c r="H12" s="4"/>
    </row>
    <row r="13" spans="1:8" ht="41.25" customHeight="1">
      <c r="A13" s="4">
        <v>10</v>
      </c>
      <c r="B13" s="5" t="s">
        <v>10</v>
      </c>
      <c r="C13" s="4">
        <v>5.2</v>
      </c>
      <c r="D13" s="6">
        <f>C13*3600*10*30*8/1000</f>
        <v>44928</v>
      </c>
      <c r="E13" s="7">
        <v>24181.6</v>
      </c>
      <c r="F13" s="7"/>
      <c r="G13" s="7">
        <f t="shared" si="0"/>
        <v>24181.6</v>
      </c>
      <c r="H13" s="4"/>
    </row>
    <row r="14" spans="1:8" ht="41.25" customHeight="1">
      <c r="A14" s="4">
        <v>11</v>
      </c>
      <c r="B14" s="5" t="s">
        <v>25</v>
      </c>
      <c r="C14" s="4">
        <v>1.1</v>
      </c>
      <c r="D14" s="6">
        <f>C14*3600*9*30*8/1000</f>
        <v>8553.600000000002</v>
      </c>
      <c r="E14" s="7">
        <v>3274.2</v>
      </c>
      <c r="F14" s="7"/>
      <c r="G14" s="7">
        <f t="shared" si="0"/>
        <v>3274.2</v>
      </c>
      <c r="H14" s="4"/>
    </row>
    <row r="15" spans="1:8" ht="41.25" customHeight="1">
      <c r="A15" s="4">
        <v>12</v>
      </c>
      <c r="B15" s="5" t="s">
        <v>11</v>
      </c>
      <c r="C15" s="4">
        <v>1.1</v>
      </c>
      <c r="D15" s="6">
        <f>C15*3600*8*30*8/1000</f>
        <v>7603.200000000001</v>
      </c>
      <c r="E15" s="7">
        <v>2200</v>
      </c>
      <c r="F15" s="7"/>
      <c r="G15" s="7">
        <f t="shared" si="0"/>
        <v>2200</v>
      </c>
      <c r="H15" s="4"/>
    </row>
    <row r="16" spans="1:8" ht="41.25" customHeight="1">
      <c r="A16" s="4">
        <v>13</v>
      </c>
      <c r="B16" s="5" t="s">
        <v>23</v>
      </c>
      <c r="C16" s="4">
        <v>2.2</v>
      </c>
      <c r="D16" s="6">
        <f>C16*3600*8*30*8/1000</f>
        <v>15206.400000000001</v>
      </c>
      <c r="E16" s="7">
        <v>8098</v>
      </c>
      <c r="F16" s="7"/>
      <c r="G16" s="7">
        <f t="shared" si="0"/>
        <v>8098</v>
      </c>
      <c r="H16" s="4"/>
    </row>
    <row r="17" spans="1:8" ht="41.25" customHeight="1">
      <c r="A17" s="4">
        <v>14</v>
      </c>
      <c r="B17" s="5" t="s">
        <v>24</v>
      </c>
      <c r="C17" s="4">
        <v>1.1</v>
      </c>
      <c r="D17" s="6">
        <f>C17*3600*9*30*8/1000</f>
        <v>8553.600000000002</v>
      </c>
      <c r="E17" s="7">
        <v>3091</v>
      </c>
      <c r="F17" s="7"/>
      <c r="G17" s="7">
        <f t="shared" si="0"/>
        <v>3091</v>
      </c>
      <c r="H17" s="4"/>
    </row>
    <row r="18" spans="1:8" ht="41.25" customHeight="1">
      <c r="A18" s="4">
        <v>15</v>
      </c>
      <c r="B18" s="5" t="s">
        <v>12</v>
      </c>
      <c r="C18" s="4">
        <v>1.1</v>
      </c>
      <c r="D18" s="6">
        <f>C18*3600*8*30*8/1000</f>
        <v>7603.200000000001</v>
      </c>
      <c r="E18" s="7">
        <v>4210.4</v>
      </c>
      <c r="F18" s="7"/>
      <c r="G18" s="7">
        <f t="shared" si="0"/>
        <v>4210.4</v>
      </c>
      <c r="H18" s="4"/>
    </row>
    <row r="19" spans="1:8" s="9" customFormat="1" ht="41.25" customHeight="1">
      <c r="A19" s="2" t="s">
        <v>15</v>
      </c>
      <c r="B19" s="16" t="s">
        <v>16</v>
      </c>
      <c r="C19" s="16"/>
      <c r="D19" s="16"/>
      <c r="E19" s="16"/>
      <c r="F19" s="16"/>
      <c r="G19" s="16"/>
      <c r="H19" s="2"/>
    </row>
    <row r="20" spans="1:8" s="9" customFormat="1" ht="41.25" customHeight="1">
      <c r="A20" s="4">
        <v>1</v>
      </c>
      <c r="B20" s="5" t="s">
        <v>17</v>
      </c>
      <c r="C20" s="4"/>
      <c r="D20" s="4"/>
      <c r="E20" s="8">
        <v>112.4</v>
      </c>
      <c r="F20" s="8"/>
      <c r="G20" s="7">
        <f t="shared" si="0"/>
        <v>112.4</v>
      </c>
      <c r="H20" s="2"/>
    </row>
    <row r="21" spans="1:8" s="9" customFormat="1" ht="41.25" customHeight="1">
      <c r="A21" s="4">
        <v>2</v>
      </c>
      <c r="B21" s="5" t="s">
        <v>18</v>
      </c>
      <c r="C21" s="4"/>
      <c r="D21" s="4"/>
      <c r="E21" s="8">
        <v>185.806</v>
      </c>
      <c r="F21" s="8"/>
      <c r="G21" s="7">
        <f t="shared" si="0"/>
        <v>185.806</v>
      </c>
      <c r="H21" s="2"/>
    </row>
    <row r="22" spans="1:8" s="9" customFormat="1" ht="41.25" customHeight="1">
      <c r="A22" s="4">
        <v>3</v>
      </c>
      <c r="B22" s="5" t="s">
        <v>19</v>
      </c>
      <c r="C22" s="4"/>
      <c r="D22" s="4"/>
      <c r="E22" s="8">
        <v>124.678</v>
      </c>
      <c r="F22" s="8"/>
      <c r="G22" s="7">
        <f t="shared" si="0"/>
        <v>124.678</v>
      </c>
      <c r="H22" s="2"/>
    </row>
    <row r="23" spans="1:8" s="10" customFormat="1" ht="57.75" customHeight="1">
      <c r="A23" s="18" t="s">
        <v>29</v>
      </c>
      <c r="B23" s="18"/>
      <c r="C23" s="18"/>
      <c r="D23" s="18"/>
      <c r="E23" s="18"/>
      <c r="F23" s="18"/>
      <c r="G23" s="18"/>
      <c r="H23" s="18"/>
    </row>
    <row r="24" spans="1:6" ht="57.75" customHeight="1">
      <c r="A24" s="11"/>
      <c r="B24" s="15" t="s">
        <v>30</v>
      </c>
      <c r="C24" s="15"/>
      <c r="D24" s="12"/>
      <c r="E24" s="11"/>
      <c r="F24" s="11"/>
    </row>
    <row r="25" spans="1:6" ht="41.25" customHeight="1">
      <c r="A25" s="11"/>
      <c r="B25" s="13"/>
      <c r="C25" s="11"/>
      <c r="D25" s="11"/>
      <c r="E25" s="11"/>
      <c r="F25" s="11"/>
    </row>
    <row r="26" spans="1:6" ht="41.25" customHeight="1">
      <c r="A26" s="11"/>
      <c r="B26" s="11"/>
      <c r="C26" s="11"/>
      <c r="D26" s="11"/>
      <c r="E26" s="11"/>
      <c r="F26" s="11"/>
    </row>
    <row r="27" spans="1:6" ht="41.25" customHeight="1">
      <c r="A27" s="11"/>
      <c r="B27" s="13"/>
      <c r="C27" s="11"/>
      <c r="D27" s="11"/>
      <c r="E27" s="11"/>
      <c r="F27" s="11"/>
    </row>
    <row r="28" spans="1:6" ht="41.25" customHeight="1">
      <c r="A28" s="11"/>
      <c r="B28" s="11"/>
      <c r="C28" s="11"/>
      <c r="D28" s="11"/>
      <c r="E28" s="11"/>
      <c r="F28" s="11"/>
    </row>
    <row r="29" spans="1:6" ht="41.25" customHeight="1">
      <c r="A29" s="11"/>
      <c r="B29" s="11"/>
      <c r="C29" s="11"/>
      <c r="D29" s="11"/>
      <c r="E29" s="11"/>
      <c r="F29" s="11"/>
    </row>
    <row r="30" spans="1:6" ht="41.25" customHeight="1">
      <c r="A30" s="11"/>
      <c r="B30" s="11"/>
      <c r="C30" s="11"/>
      <c r="D30" s="11"/>
      <c r="E30" s="11"/>
      <c r="F30" s="11"/>
    </row>
  </sheetData>
  <sheetProtection/>
  <mergeCells count="5">
    <mergeCell ref="B24:C24"/>
    <mergeCell ref="B3:G3"/>
    <mergeCell ref="B19:G19"/>
    <mergeCell ref="A1:H1"/>
    <mergeCell ref="A23:H23"/>
  </mergeCells>
  <printOptions/>
  <pageMargins left="0.8661417322834646" right="0.4330708661417323" top="0.64" bottom="0.29" header="0.35433070866141736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2021-01-05T06:27:45Z</cp:lastPrinted>
  <dcterms:created xsi:type="dcterms:W3CDTF">2015-05-04T21:47:27Z</dcterms:created>
  <dcterms:modified xsi:type="dcterms:W3CDTF">2021-01-05T06:27:52Z</dcterms:modified>
  <cp:category/>
  <cp:version/>
  <cp:contentType/>
  <cp:contentStatus/>
</cp:coreProperties>
</file>