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18195" windowHeight="11250"/>
  </bookViews>
  <sheets>
    <sheet name="приложение 4" sheetId="2" r:id="rId1"/>
    <sheet name="продолжение приложения 4" sheetId="3" r:id="rId2"/>
  </sheets>
  <definedNames>
    <definedName name="_xlnm.Print_Titles" localSheetId="0">'приложение 4'!$A:$S,'приложение 4'!$13:$16</definedName>
    <definedName name="_xlnm.Print_Area" localSheetId="1">'продолжение приложения 4'!$A$1:$F$17</definedName>
  </definedNames>
  <calcPr calcId="124519"/>
</workbook>
</file>

<file path=xl/calcChain.xml><?xml version="1.0" encoding="utf-8"?>
<calcChain xmlns="http://schemas.openxmlformats.org/spreadsheetml/2006/main">
  <c r="E13" i="3"/>
  <c r="E10"/>
  <c r="J22" i="2" l="1"/>
  <c r="J23"/>
  <c r="J24"/>
  <c r="J25"/>
  <c r="J26"/>
  <c r="J27"/>
  <c r="J18"/>
  <c r="I28" l="1"/>
  <c r="H28"/>
  <c r="G28"/>
  <c r="F28"/>
  <c r="J19" l="1"/>
  <c r="J20"/>
  <c r="J21"/>
  <c r="J17"/>
  <c r="J28" l="1"/>
</calcChain>
</file>

<file path=xl/sharedStrings.xml><?xml version="1.0" encoding="utf-8"?>
<sst xmlns="http://schemas.openxmlformats.org/spreadsheetml/2006/main" count="99" uniqueCount="58">
  <si>
    <t>к Правилам утверждения инвестиционных</t>
  </si>
  <si>
    <t>программ (проектов) субъекта естественной</t>
  </si>
  <si>
    <t>монополии, их корректировки, а также</t>
  </si>
  <si>
    <t>№ п/п</t>
  </si>
  <si>
    <t>Наименование мероприятий</t>
  </si>
  <si>
    <t>Количество в натуральных показателях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</si>
  <si>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</si>
  <si>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</si>
  <si>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</si>
  <si>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</si>
  <si>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</si>
  <si>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план</t>
  </si>
  <si>
    <t>факт</t>
  </si>
  <si>
    <t>Приложение 4</t>
  </si>
  <si>
    <t>Информация субъекта естественной монополии</t>
  </si>
  <si>
    <t>Нерегулируемая (иная) деятельность</t>
  </si>
  <si>
    <t>шт</t>
  </si>
  <si>
    <t>Единица измерения (для натуральных показателей)</t>
  </si>
  <si>
    <t>проведения анализа информации об их исполнении</t>
  </si>
  <si>
    <t>ВСЕГО</t>
  </si>
  <si>
    <r>
      <t>Информация о реализации инвестиционной программы (проекта) в разрезе источников финансирования,</t>
    </r>
    <r>
      <rPr>
        <b/>
        <sz val="13"/>
        <rFont val="Times New Roman"/>
        <family val="1"/>
        <charset val="204"/>
      </rPr>
      <t> </t>
    </r>
    <r>
      <rPr>
        <b/>
        <sz val="13"/>
        <color rgb="FF000000"/>
        <rFont val="Times New Roman"/>
        <family val="1"/>
        <charset val="204"/>
      </rPr>
      <t>тыс. тенге</t>
    </r>
  </si>
  <si>
    <r>
      <t>Сумма инвестиционной программы (проекты),</t>
    </r>
    <r>
      <rPr>
        <b/>
        <sz val="13"/>
        <rFont val="Times New Roman"/>
        <family val="1"/>
        <charset val="204"/>
      </rPr>
      <t> </t>
    </r>
    <r>
      <rPr>
        <b/>
        <sz val="13"/>
        <color rgb="FF000000"/>
        <rFont val="Times New Roman"/>
        <family val="1"/>
        <charset val="204"/>
      </rPr>
      <t>тыс. тенге</t>
    </r>
  </si>
  <si>
    <r>
      <t>Показатели эффективности, надежности и качества</t>
    </r>
    <r>
      <rPr>
        <b/>
        <vertAlign val="superscript"/>
        <sz val="12"/>
        <color rgb="FF000000"/>
        <rFont val="Times New Roman"/>
        <family val="1"/>
        <charset val="204"/>
      </rPr>
      <t>2</t>
    </r>
  </si>
  <si>
    <t>план (год)</t>
  </si>
  <si>
    <t>факт текущего года (полугодия)</t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</si>
  <si>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</si>
  <si>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</si>
  <si>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</si>
  <si>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</si>
  <si>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</si>
  <si>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</si>
  <si>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>факт полугодия, предшествующего отчетному периоду</t>
  </si>
  <si>
    <t>Костанайский филиал РГП "Казводхоз" о ходе исполнения инвестиционной программы "Технического перевооружения, обновления основных фондов производственных объектов, задействованных при осуществлении услуг по регулированию поверхностного стока при помощи подпорных гидротехнических сооружений за 6 месяцев  2017 года"</t>
  </si>
  <si>
    <t>Разработка ПСД "Реконструкция кровли гаражей АУП, с утеплением сооружений, замена ворот по ул. Ш. Шаяхметова, 117"/</t>
  </si>
  <si>
    <t>Вневедомственная экспертиза ПСД "Реконструкция кровли гаражей АУП, с утеплением сооружений, замена ворот по ул. Ш. Шаяхметова, 117"</t>
  </si>
  <si>
    <t>"Реконструкция кровли гаражей АУП, с утеплением сооружений, замена ворот по ул. Ш. Шаяхметова, 117"</t>
  </si>
  <si>
    <t>Технический надзор по проекту "Реконструкция кровли гаражей АУП, с утеплением сооружений, замена ворот по ул. Ш. Шаяхметова, 117"</t>
  </si>
  <si>
    <t>Авторский надзор по проекту "Реконструкция кровли гаражей АУП, с утеплением сооружений, замена ворот по ул. Ш. Шаяхметова, 117"</t>
  </si>
  <si>
    <t>Разработка ПСД "Устройство сетчатого ограждения санитарной зоны Желкуарского водохранилища"</t>
  </si>
  <si>
    <t>Вневедомственная экспертиза ПСД "Устройство сетчатого ограждения санитарной зоны Желкуарского водохранилища"</t>
  </si>
  <si>
    <t>Устройство сетчатого ограждения санитарной зоны Желкуарского водохранилища</t>
  </si>
  <si>
    <t>Технический надзор по проекту "Устройство сетчатого ограждения санитарной зоны Желкуарского водохранилища"</t>
  </si>
  <si>
    <t>Авторский надзор по проекту "Устройство сетчатого ограждения санитарной зоны Желкуарского водохранилища"</t>
  </si>
  <si>
    <t>Электродвигатель МТВ 312-8, 11 кВт, 710 об/мин</t>
  </si>
  <si>
    <t>_</t>
  </si>
  <si>
    <t>работа</t>
  </si>
  <si>
    <t>Одна услуга</t>
  </si>
  <si>
    <t>по итогам гос.закупок, способом: открытй конкур, после допуска поставщиков: победителем является поставщик предложивший наименьшее ценовое предложение, с учетом условных скидок</t>
  </si>
  <si>
    <t>По данному мероприятию подана заявка на корректировку</t>
  </si>
  <si>
    <t>объявлен конкурс.</t>
  </si>
  <si>
    <t xml:space="preserve">Утверждена совместным приказом Департамента Комитета  по регулированию естественных монополий и защите конкуренции Министерства национальной экономики Республики  Казахстан по Костанайской области  от 10 февраля 2016 года                № 32-ОД и Комитета по водным ресурсам МСХ РК от 119 апреля 2016 года № 53  «Об утверждении Инвестиционной программы на услуги по регулированию поверхностного стока при помощи подпорных гидротехнических сооружений Костанайского филаила РГП на ПХВ "Казводхоз" Министерства сельского хозяйства Республики Казахстан на 2016-2020 годы» </t>
  </si>
  <si>
    <t>Продолжение Приложения № 4</t>
  </si>
  <si>
    <t>к Правилам утверждения инвестиционных программ (проектов) субъекта естественной монополии, их корректировки, а также проведения анализа информации об их исполнении</t>
  </si>
  <si>
    <t>ИНФОРМАЦИЯ</t>
  </si>
  <si>
    <t>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</t>
  </si>
  <si>
    <t>И.о. директора</t>
  </si>
  <si>
    <t>Д. Раимкулов</t>
  </si>
  <si>
    <t>исполнение во втором полугодии, после корректировки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</si>
</sst>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%"/>
    <numFmt numFmtId="166" formatCode="#,##0.000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vertAlign val="superscript"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Inherit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165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165" fontId="13" fillId="0" borderId="0" xfId="0" applyNumberFormat="1" applyFont="1"/>
    <xf numFmtId="164" fontId="13" fillId="0" borderId="0" xfId="0" applyNumberFormat="1" applyFont="1"/>
    <xf numFmtId="166" fontId="12" fillId="0" borderId="0" xfId="0" applyNumberFormat="1" applyFont="1"/>
    <xf numFmtId="0" fontId="14" fillId="0" borderId="0" xfId="0" applyFont="1"/>
    <xf numFmtId="10" fontId="14" fillId="0" borderId="0" xfId="0" applyNumberFormat="1" applyFont="1"/>
    <xf numFmtId="0" fontId="2" fillId="0" borderId="1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6" fillId="0" borderId="0" xfId="0" applyFont="1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nline.zakon.kz/Document/?link_id=1004515169" TargetMode="External"/><Relationship Id="rId1" Type="http://schemas.openxmlformats.org/officeDocument/2006/relationships/hyperlink" Target="https://v3bl.goszakup.gov.kz/ru/announce/index/157005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6"/>
  <sheetViews>
    <sheetView tabSelected="1" view="pageBreakPreview" topLeftCell="A22" zoomScale="60" workbookViewId="0">
      <selection activeCell="G28" sqref="G28"/>
    </sheetView>
  </sheetViews>
  <sheetFormatPr defaultRowHeight="15"/>
  <cols>
    <col min="1" max="1" width="6.42578125" customWidth="1"/>
    <col min="2" max="2" width="33.28515625" customWidth="1"/>
    <col min="3" max="3" width="22.140625" customWidth="1"/>
    <col min="6" max="6" width="12.5703125" customWidth="1"/>
    <col min="7" max="7" width="13.140625" customWidth="1"/>
    <col min="8" max="8" width="11.85546875" customWidth="1"/>
    <col min="9" max="9" width="14.28515625" customWidth="1"/>
    <col min="10" max="10" width="15.28515625" customWidth="1"/>
    <col min="11" max="11" width="41.140625" customWidth="1"/>
    <col min="14" max="15" width="15.5703125" customWidth="1"/>
    <col min="19" max="19" width="12.42578125" customWidth="1"/>
  </cols>
  <sheetData>
    <row r="2" spans="1:19" ht="15.75" customHeight="1">
      <c r="A2" s="4"/>
      <c r="B2" s="4"/>
      <c r="C2" s="4"/>
      <c r="D2" s="4"/>
      <c r="E2" s="4"/>
      <c r="F2" s="4"/>
      <c r="G2" s="4"/>
      <c r="H2" s="4"/>
      <c r="I2" s="4"/>
      <c r="O2" s="32" t="s">
        <v>13</v>
      </c>
      <c r="P2" s="32"/>
      <c r="Q2" s="32"/>
      <c r="R2" s="32"/>
      <c r="S2" s="32"/>
    </row>
    <row r="3" spans="1:19" ht="15.75" customHeight="1">
      <c r="A3" s="4"/>
      <c r="B3" s="4"/>
      <c r="C3" s="4"/>
      <c r="D3" s="4"/>
      <c r="E3" s="4"/>
      <c r="F3" s="4"/>
      <c r="G3" s="4"/>
      <c r="H3" s="4"/>
      <c r="I3" s="4"/>
      <c r="O3" s="32" t="s">
        <v>0</v>
      </c>
      <c r="P3" s="32"/>
      <c r="Q3" s="32"/>
      <c r="R3" s="32"/>
      <c r="S3" s="32"/>
    </row>
    <row r="4" spans="1:19" ht="18" customHeight="1">
      <c r="A4" s="4"/>
      <c r="B4" s="4"/>
      <c r="C4" s="4"/>
      <c r="D4" s="4"/>
      <c r="E4" s="4"/>
      <c r="F4" s="4"/>
      <c r="G4" s="4"/>
      <c r="H4" s="4"/>
      <c r="I4" s="4"/>
      <c r="O4" s="32" t="s">
        <v>1</v>
      </c>
      <c r="P4" s="32"/>
      <c r="Q4" s="32"/>
      <c r="R4" s="32"/>
      <c r="S4" s="32"/>
    </row>
    <row r="5" spans="1:19" ht="21" customHeight="1">
      <c r="A5" s="4"/>
      <c r="B5" s="4"/>
      <c r="C5" s="4"/>
      <c r="D5" s="4"/>
      <c r="E5" s="4"/>
      <c r="F5" s="4"/>
      <c r="G5" s="4"/>
      <c r="H5" s="4"/>
      <c r="I5" s="4"/>
      <c r="O5" s="32" t="s">
        <v>2</v>
      </c>
      <c r="P5" s="32"/>
      <c r="Q5" s="32"/>
      <c r="R5" s="32"/>
      <c r="S5" s="32"/>
    </row>
    <row r="6" spans="1:19">
      <c r="A6" s="4"/>
      <c r="B6" s="4"/>
      <c r="C6" s="4"/>
      <c r="D6" s="4"/>
      <c r="E6" s="4"/>
      <c r="F6" s="4"/>
      <c r="G6" s="4"/>
      <c r="H6" s="4"/>
      <c r="I6" s="4"/>
      <c r="O6" s="36" t="s">
        <v>18</v>
      </c>
      <c r="P6" s="36"/>
      <c r="Q6" s="36"/>
      <c r="R6" s="29"/>
      <c r="S6" s="29"/>
    </row>
    <row r="7" spans="1:19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0"/>
      <c r="O7" s="30"/>
      <c r="P7" s="30"/>
      <c r="Q7" s="30"/>
      <c r="R7" s="30"/>
      <c r="S7" s="30"/>
    </row>
    <row r="8" spans="1:19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19" ht="16.5" customHeight="1">
      <c r="A9" s="35" t="s">
        <v>14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ht="33.75" customHeight="1">
      <c r="A10" s="35" t="s">
        <v>32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ht="37.5" customHeight="1">
      <c r="A11" s="35" t="s">
        <v>50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ht="39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6.5" customHeight="1">
      <c r="A13" s="33" t="s">
        <v>3</v>
      </c>
      <c r="B13" s="37" t="s">
        <v>20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19" ht="84.75" customHeight="1">
      <c r="A14" s="33"/>
      <c r="B14" s="33" t="s">
        <v>4</v>
      </c>
      <c r="C14" s="33" t="s">
        <v>17</v>
      </c>
      <c r="D14" s="33" t="s">
        <v>5</v>
      </c>
      <c r="E14" s="33"/>
      <c r="F14" s="33" t="s">
        <v>21</v>
      </c>
      <c r="G14" s="33"/>
      <c r="H14" s="33" t="s">
        <v>8</v>
      </c>
      <c r="I14" s="33"/>
      <c r="J14" s="33"/>
      <c r="K14" s="33"/>
      <c r="L14" s="33" t="s">
        <v>9</v>
      </c>
      <c r="M14" s="33"/>
      <c r="N14" s="33"/>
      <c r="O14" s="33"/>
      <c r="P14" s="33" t="s">
        <v>10</v>
      </c>
      <c r="Q14" s="33"/>
      <c r="R14" s="33" t="s">
        <v>15</v>
      </c>
      <c r="S14" s="33"/>
    </row>
    <row r="15" spans="1:19" ht="33">
      <c r="A15" s="33"/>
      <c r="B15" s="33"/>
      <c r="C15" s="33"/>
      <c r="D15" s="6" t="s">
        <v>11</v>
      </c>
      <c r="E15" s="6" t="s">
        <v>12</v>
      </c>
      <c r="F15" s="6" t="s">
        <v>11</v>
      </c>
      <c r="G15" s="6" t="s">
        <v>12</v>
      </c>
      <c r="H15" s="6" t="s">
        <v>11</v>
      </c>
      <c r="I15" s="6" t="s">
        <v>12</v>
      </c>
      <c r="J15" s="6" t="s">
        <v>6</v>
      </c>
      <c r="K15" s="6" t="s">
        <v>7</v>
      </c>
      <c r="L15" s="6" t="s">
        <v>11</v>
      </c>
      <c r="M15" s="6" t="s">
        <v>12</v>
      </c>
      <c r="N15" s="6" t="s">
        <v>6</v>
      </c>
      <c r="O15" s="6" t="s">
        <v>7</v>
      </c>
      <c r="P15" s="6" t="s">
        <v>11</v>
      </c>
      <c r="Q15" s="6" t="s">
        <v>12</v>
      </c>
      <c r="R15" s="6" t="s">
        <v>11</v>
      </c>
      <c r="S15" s="6" t="s">
        <v>12</v>
      </c>
    </row>
    <row r="16" spans="1:19" ht="16.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7</v>
      </c>
      <c r="G16" s="6">
        <v>8</v>
      </c>
      <c r="H16" s="6">
        <v>9</v>
      </c>
      <c r="I16" s="6">
        <v>10</v>
      </c>
      <c r="J16" s="6">
        <v>11</v>
      </c>
      <c r="K16" s="6">
        <v>12</v>
      </c>
      <c r="L16" s="6">
        <v>13</v>
      </c>
      <c r="M16" s="6">
        <v>14</v>
      </c>
      <c r="N16" s="6">
        <v>15</v>
      </c>
      <c r="O16" s="6">
        <v>16</v>
      </c>
      <c r="P16" s="6">
        <v>17</v>
      </c>
      <c r="Q16" s="6">
        <v>18</v>
      </c>
      <c r="R16" s="6">
        <v>19</v>
      </c>
      <c r="S16" s="6">
        <v>20</v>
      </c>
    </row>
    <row r="17" spans="1:19" ht="99">
      <c r="A17" s="7">
        <v>1</v>
      </c>
      <c r="B17" s="8" t="s">
        <v>33</v>
      </c>
      <c r="C17" s="7" t="s">
        <v>45</v>
      </c>
      <c r="D17" s="9">
        <v>1</v>
      </c>
      <c r="E17" s="9">
        <v>1</v>
      </c>
      <c r="F17" s="10">
        <v>806</v>
      </c>
      <c r="G17" s="10">
        <v>750</v>
      </c>
      <c r="H17" s="10">
        <v>806</v>
      </c>
      <c r="I17" s="10">
        <v>750</v>
      </c>
      <c r="J17" s="11">
        <f>I17-H17</f>
        <v>-56</v>
      </c>
      <c r="K17" s="12" t="s">
        <v>47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</row>
    <row r="18" spans="1:19" ht="82.5">
      <c r="A18" s="7">
        <v>2</v>
      </c>
      <c r="B18" s="8" t="s">
        <v>34</v>
      </c>
      <c r="C18" s="7" t="s">
        <v>46</v>
      </c>
      <c r="D18" s="9">
        <v>1</v>
      </c>
      <c r="E18" s="9" t="s">
        <v>44</v>
      </c>
      <c r="F18" s="10">
        <v>145</v>
      </c>
      <c r="G18" s="10">
        <v>0</v>
      </c>
      <c r="H18" s="10">
        <v>145</v>
      </c>
      <c r="I18" s="10">
        <v>0</v>
      </c>
      <c r="J18" s="11">
        <f>H18-I18</f>
        <v>145</v>
      </c>
      <c r="K18" s="12" t="s">
        <v>49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</row>
    <row r="19" spans="1:19" ht="66">
      <c r="A19" s="7">
        <v>3</v>
      </c>
      <c r="B19" s="8" t="s">
        <v>35</v>
      </c>
      <c r="C19" s="7" t="s">
        <v>45</v>
      </c>
      <c r="D19" s="9">
        <v>1</v>
      </c>
      <c r="E19" s="9" t="s">
        <v>44</v>
      </c>
      <c r="F19" s="10">
        <v>5201.87</v>
      </c>
      <c r="G19" s="10">
        <v>0</v>
      </c>
      <c r="H19" s="10">
        <v>5201.87</v>
      </c>
      <c r="I19" s="10">
        <v>0</v>
      </c>
      <c r="J19" s="11">
        <f t="shared" ref="J19:J27" si="0">I19-H19</f>
        <v>-5201.87</v>
      </c>
      <c r="K19" s="12" t="s">
        <v>48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</row>
    <row r="20" spans="1:19" ht="99">
      <c r="A20" s="7">
        <v>4</v>
      </c>
      <c r="B20" s="8" t="s">
        <v>36</v>
      </c>
      <c r="C20" s="7" t="s">
        <v>46</v>
      </c>
      <c r="D20" s="9">
        <v>1</v>
      </c>
      <c r="E20" s="9" t="s">
        <v>44</v>
      </c>
      <c r="F20" s="10">
        <v>70.27</v>
      </c>
      <c r="G20" s="10">
        <v>0</v>
      </c>
      <c r="H20" s="10">
        <v>70.27</v>
      </c>
      <c r="I20" s="10">
        <v>0</v>
      </c>
      <c r="J20" s="11">
        <f t="shared" si="0"/>
        <v>-70.27</v>
      </c>
      <c r="K20" s="12" t="s">
        <v>48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82.5">
      <c r="A21" s="7">
        <v>5</v>
      </c>
      <c r="B21" s="8" t="s">
        <v>37</v>
      </c>
      <c r="C21" s="7" t="s">
        <v>46</v>
      </c>
      <c r="D21" s="9">
        <v>1</v>
      </c>
      <c r="E21" s="9" t="s">
        <v>44</v>
      </c>
      <c r="F21" s="10">
        <v>10.4</v>
      </c>
      <c r="G21" s="10">
        <v>0</v>
      </c>
      <c r="H21" s="10">
        <v>10.4</v>
      </c>
      <c r="I21" s="10">
        <v>0</v>
      </c>
      <c r="J21" s="11">
        <f t="shared" si="0"/>
        <v>-10.4</v>
      </c>
      <c r="K21" s="12" t="s">
        <v>48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82.5">
      <c r="A22" s="7">
        <v>6</v>
      </c>
      <c r="B22" s="8" t="s">
        <v>38</v>
      </c>
      <c r="C22" s="7" t="s">
        <v>45</v>
      </c>
      <c r="D22" s="9">
        <v>1</v>
      </c>
      <c r="E22" s="9">
        <v>1</v>
      </c>
      <c r="F22" s="10">
        <v>1400</v>
      </c>
      <c r="G22" s="10">
        <v>1400</v>
      </c>
      <c r="H22" s="10">
        <v>1400</v>
      </c>
      <c r="I22" s="10">
        <v>1400</v>
      </c>
      <c r="J22" s="11">
        <f t="shared" si="0"/>
        <v>0</v>
      </c>
      <c r="K22" s="12" t="s">
        <v>44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</row>
    <row r="23" spans="1:19" ht="82.5">
      <c r="A23" s="7">
        <v>7</v>
      </c>
      <c r="B23" s="8" t="s">
        <v>39</v>
      </c>
      <c r="C23" s="7" t="s">
        <v>46</v>
      </c>
      <c r="D23" s="9">
        <v>1</v>
      </c>
      <c r="E23" s="9" t="s">
        <v>44</v>
      </c>
      <c r="F23" s="10">
        <v>241</v>
      </c>
      <c r="G23" s="10">
        <v>0</v>
      </c>
      <c r="H23" s="10">
        <v>241</v>
      </c>
      <c r="I23" s="10">
        <v>0</v>
      </c>
      <c r="J23" s="11">
        <f t="shared" si="0"/>
        <v>-241</v>
      </c>
      <c r="K23" s="12" t="s">
        <v>49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66">
      <c r="A24" s="7">
        <v>8</v>
      </c>
      <c r="B24" s="8" t="s">
        <v>40</v>
      </c>
      <c r="C24" s="7" t="s">
        <v>45</v>
      </c>
      <c r="D24" s="9">
        <v>1</v>
      </c>
      <c r="E24" s="9" t="s">
        <v>44</v>
      </c>
      <c r="F24" s="10">
        <v>9806.6200000000008</v>
      </c>
      <c r="G24" s="10">
        <v>0</v>
      </c>
      <c r="H24" s="10">
        <v>9806.6200000000008</v>
      </c>
      <c r="I24" s="10">
        <v>0</v>
      </c>
      <c r="J24" s="11">
        <f t="shared" si="0"/>
        <v>-9806.6200000000008</v>
      </c>
      <c r="K24" s="12" t="s">
        <v>48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</row>
    <row r="25" spans="1:19" ht="99">
      <c r="A25" s="7">
        <v>9</v>
      </c>
      <c r="B25" s="8" t="s">
        <v>41</v>
      </c>
      <c r="C25" s="7" t="s">
        <v>46</v>
      </c>
      <c r="D25" s="9">
        <v>1</v>
      </c>
      <c r="E25" s="9" t="s">
        <v>44</v>
      </c>
      <c r="F25" s="10">
        <v>132.77000000000001</v>
      </c>
      <c r="G25" s="10">
        <v>0</v>
      </c>
      <c r="H25" s="10">
        <v>132.77000000000001</v>
      </c>
      <c r="I25" s="10">
        <v>0</v>
      </c>
      <c r="J25" s="11">
        <f t="shared" si="0"/>
        <v>-132.77000000000001</v>
      </c>
      <c r="K25" s="12" t="s">
        <v>48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</row>
    <row r="26" spans="1:19" ht="82.5">
      <c r="A26" s="7">
        <v>10</v>
      </c>
      <c r="B26" s="8" t="s">
        <v>42</v>
      </c>
      <c r="C26" s="7" t="s">
        <v>46</v>
      </c>
      <c r="D26" s="9">
        <v>1</v>
      </c>
      <c r="E26" s="9" t="s">
        <v>44</v>
      </c>
      <c r="F26" s="10">
        <v>19.61</v>
      </c>
      <c r="G26" s="10">
        <v>0</v>
      </c>
      <c r="H26" s="10">
        <v>19.61</v>
      </c>
      <c r="I26" s="10">
        <v>0</v>
      </c>
      <c r="J26" s="11">
        <f t="shared" si="0"/>
        <v>-19.61</v>
      </c>
      <c r="K26" s="12" t="s">
        <v>48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33">
      <c r="A27" s="7">
        <v>11</v>
      </c>
      <c r="B27" s="8" t="s">
        <v>43</v>
      </c>
      <c r="C27" s="7" t="s">
        <v>16</v>
      </c>
      <c r="D27" s="9">
        <v>1</v>
      </c>
      <c r="E27" s="9" t="s">
        <v>44</v>
      </c>
      <c r="F27" s="10">
        <v>260</v>
      </c>
      <c r="G27" s="10">
        <v>0</v>
      </c>
      <c r="H27" s="10">
        <v>260</v>
      </c>
      <c r="I27" s="10">
        <v>0</v>
      </c>
      <c r="J27" s="11">
        <f t="shared" si="0"/>
        <v>-260</v>
      </c>
      <c r="K27" s="12" t="s">
        <v>48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</row>
    <row r="28" spans="1:19" ht="16.5">
      <c r="A28" s="7"/>
      <c r="B28" s="13" t="s">
        <v>19</v>
      </c>
      <c r="C28" s="13"/>
      <c r="D28" s="13"/>
      <c r="E28" s="13"/>
      <c r="F28" s="14">
        <f>SUM(F17:F27)</f>
        <v>18093.54</v>
      </c>
      <c r="G28" s="14">
        <f>SUM(G17:G27)</f>
        <v>2150</v>
      </c>
      <c r="H28" s="14">
        <f>SUM(H17:H27)</f>
        <v>18093.54</v>
      </c>
      <c r="I28" s="14">
        <f>SUM(I17:I27)</f>
        <v>2150</v>
      </c>
      <c r="J28" s="14">
        <f>SUM(J17:J27)</f>
        <v>-15653.54</v>
      </c>
      <c r="K28" s="12"/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</row>
    <row r="29" spans="1:19" ht="16.5">
      <c r="A29" s="15"/>
      <c r="B29" s="16"/>
      <c r="C29" s="17"/>
      <c r="D29" s="17"/>
      <c r="E29" s="17"/>
      <c r="F29" s="18"/>
      <c r="G29" s="18"/>
      <c r="H29" s="18"/>
      <c r="I29" s="18"/>
      <c r="J29" s="18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30" customHeight="1">
      <c r="A30" s="20"/>
      <c r="B30" s="20"/>
      <c r="C30" s="53" t="s">
        <v>55</v>
      </c>
      <c r="D30" s="53"/>
      <c r="E30" s="48"/>
      <c r="F30" s="48"/>
      <c r="H30" s="20"/>
      <c r="I30" s="20"/>
      <c r="J30" s="20"/>
      <c r="K30" s="54" t="s">
        <v>56</v>
      </c>
      <c r="L30" s="20"/>
      <c r="M30" s="20"/>
      <c r="N30" s="20"/>
      <c r="O30" s="20"/>
      <c r="P30" s="20"/>
      <c r="Q30" s="20"/>
      <c r="R30" s="20"/>
      <c r="S30" s="20"/>
    </row>
    <row r="31" spans="1:19" ht="16.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6.5">
      <c r="A32" s="20"/>
      <c r="C32" s="21"/>
      <c r="D32" s="21"/>
      <c r="E32" s="21"/>
      <c r="F32" s="21"/>
      <c r="G32" s="21"/>
      <c r="H32" s="20"/>
      <c r="I32" s="20"/>
      <c r="J32" s="20"/>
      <c r="K32" s="21"/>
      <c r="L32" s="20"/>
      <c r="M32" s="20"/>
      <c r="N32" s="20"/>
      <c r="O32" s="20"/>
      <c r="P32" s="20"/>
      <c r="Q32" s="20"/>
      <c r="R32" s="20"/>
      <c r="S32" s="20"/>
    </row>
    <row r="33" spans="1:19" ht="16.5">
      <c r="A33" s="20"/>
      <c r="B33" s="21"/>
      <c r="C33" s="21"/>
      <c r="D33" s="21"/>
      <c r="E33" s="21"/>
      <c r="F33" s="22"/>
      <c r="G33" s="21"/>
      <c r="H33" s="20"/>
      <c r="I33" s="20"/>
      <c r="J33" s="20"/>
      <c r="K33" s="21"/>
      <c r="L33" s="20"/>
      <c r="M33" s="20"/>
      <c r="N33" s="20"/>
      <c r="O33" s="20"/>
      <c r="P33" s="20"/>
      <c r="Q33" s="20"/>
      <c r="R33" s="20"/>
      <c r="S33" s="20"/>
    </row>
    <row r="34" spans="1:19" ht="16.5">
      <c r="A34" s="20"/>
      <c r="B34" s="21"/>
      <c r="C34" s="21"/>
      <c r="D34" s="21"/>
      <c r="E34" s="21"/>
      <c r="F34" s="21"/>
      <c r="G34" s="23"/>
      <c r="H34" s="20"/>
      <c r="I34" s="24"/>
      <c r="J34" s="20"/>
      <c r="K34" s="21"/>
      <c r="L34" s="20"/>
      <c r="M34" s="20"/>
      <c r="N34" s="20"/>
      <c r="O34" s="20"/>
      <c r="P34" s="20"/>
      <c r="Q34" s="20"/>
      <c r="R34" s="20"/>
      <c r="S34" s="20"/>
    </row>
    <row r="35" spans="1:19" ht="17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5"/>
      <c r="O35" s="26"/>
      <c r="P35" s="25"/>
      <c r="Q35" s="25"/>
      <c r="R35" s="25"/>
      <c r="S35" s="25"/>
    </row>
    <row r="36" spans="1:19" ht="15.75">
      <c r="A36" s="1"/>
      <c r="B36" s="1"/>
      <c r="C36" s="1"/>
      <c r="D36" s="1"/>
      <c r="E36" s="1"/>
      <c r="F36" s="1"/>
      <c r="G36" s="1"/>
      <c r="H36" s="2"/>
      <c r="I36" s="1"/>
      <c r="J36" s="1"/>
      <c r="K36" s="1"/>
      <c r="L36" s="1"/>
      <c r="M36" s="1"/>
    </row>
  </sheetData>
  <mergeCells count="20">
    <mergeCell ref="O5:S5"/>
    <mergeCell ref="O3:S3"/>
    <mergeCell ref="O4:S4"/>
    <mergeCell ref="O2:S2"/>
    <mergeCell ref="A11:S11"/>
    <mergeCell ref="A10:S10"/>
    <mergeCell ref="A9:S9"/>
    <mergeCell ref="B13:S13"/>
    <mergeCell ref="C14:C15"/>
    <mergeCell ref="B14:B15"/>
    <mergeCell ref="A13:A15"/>
    <mergeCell ref="D14:E14"/>
    <mergeCell ref="F14:G14"/>
    <mergeCell ref="H14:K14"/>
    <mergeCell ref="L14:O14"/>
    <mergeCell ref="P14:Q14"/>
    <mergeCell ref="R14:S14"/>
    <mergeCell ref="C30:D30"/>
    <mergeCell ref="A12:S12"/>
    <mergeCell ref="A8:S8"/>
  </mergeCells>
  <hyperlinks>
    <hyperlink ref="B17" r:id="rId1" display="https://v3bl.goszakup.gov.kz/ru/announce/index/1570052"/>
    <hyperlink ref="O3" r:id="rId2" tooltip="Приказ Министра национальной экономики Республики Казахстан от 30 декабря 2014 года № 194 «Об утверждении Правил утверждения инвестиционных программ (проектов) субъекта естественной монополии, их корректировки, а также проведения анализа информации об их " display="http://online.zakon.kz/Document/?link_id=1004515169"/>
  </hyperlinks>
  <pageMargins left="0.31496062992125984" right="0.31496062992125984" top="0.55118110236220474" bottom="0.35433070866141736" header="0.31496062992125984" footer="0.31496062992125984"/>
  <pageSetup paperSize="9" scale="50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60" workbookViewId="0">
      <selection activeCell="E11" sqref="E11"/>
    </sheetView>
  </sheetViews>
  <sheetFormatPr defaultRowHeight="15"/>
  <cols>
    <col min="1" max="1" width="45.140625" customWidth="1"/>
    <col min="2" max="2" width="22.7109375" customWidth="1"/>
    <col min="3" max="3" width="18" customWidth="1"/>
    <col min="4" max="4" width="21.85546875" customWidth="1"/>
    <col min="5" max="5" width="22.85546875" customWidth="1"/>
    <col min="6" max="6" width="31" customWidth="1"/>
  </cols>
  <sheetData>
    <row r="1" spans="1:6">
      <c r="A1" s="4"/>
      <c r="B1" s="4"/>
      <c r="C1" s="39" t="s">
        <v>51</v>
      </c>
      <c r="D1" s="39"/>
      <c r="E1" s="39"/>
      <c r="F1" s="39"/>
    </row>
    <row r="2" spans="1:6" ht="37.5" customHeight="1">
      <c r="A2" s="4"/>
      <c r="B2" s="40" t="s">
        <v>52</v>
      </c>
      <c r="C2" s="40"/>
      <c r="D2" s="40"/>
      <c r="E2" s="40"/>
      <c r="F2" s="40"/>
    </row>
    <row r="3" spans="1:6">
      <c r="A3" s="4"/>
      <c r="B3" s="41"/>
      <c r="C3" s="41"/>
      <c r="D3" s="41"/>
      <c r="E3" s="41"/>
      <c r="F3" s="41"/>
    </row>
    <row r="4" spans="1:6">
      <c r="A4" s="4"/>
      <c r="B4" s="4"/>
      <c r="C4" s="4"/>
      <c r="D4" s="4"/>
      <c r="E4" s="4"/>
      <c r="F4" s="4"/>
    </row>
    <row r="5" spans="1:6">
      <c r="A5" s="42" t="s">
        <v>53</v>
      </c>
      <c r="B5" s="42"/>
      <c r="C5" s="42"/>
      <c r="D5" s="42"/>
      <c r="E5" s="42"/>
      <c r="F5" s="42"/>
    </row>
    <row r="6" spans="1:6" ht="46.5" customHeight="1">
      <c r="A6" s="43" t="s">
        <v>54</v>
      </c>
      <c r="B6" s="43"/>
      <c r="C6" s="43"/>
      <c r="D6" s="43"/>
      <c r="E6" s="43"/>
      <c r="F6" s="43"/>
    </row>
    <row r="7" spans="1:6">
      <c r="A7" s="4"/>
      <c r="B7" s="4"/>
      <c r="C7" s="4"/>
      <c r="D7" s="4"/>
      <c r="E7" s="4"/>
      <c r="F7" s="4"/>
    </row>
    <row r="8" spans="1:6">
      <c r="A8" s="4"/>
      <c r="B8" s="4"/>
      <c r="C8" s="4"/>
      <c r="D8" s="4"/>
      <c r="E8" s="4"/>
      <c r="F8" s="4"/>
    </row>
    <row r="9" spans="1:6" ht="84" customHeight="1">
      <c r="A9" s="44" t="s">
        <v>22</v>
      </c>
      <c r="B9" s="44" t="s">
        <v>31</v>
      </c>
      <c r="C9" s="44" t="s">
        <v>23</v>
      </c>
      <c r="D9" s="44" t="s">
        <v>24</v>
      </c>
      <c r="E9" s="44" t="s">
        <v>25</v>
      </c>
      <c r="F9" s="44" t="s">
        <v>26</v>
      </c>
    </row>
    <row r="10" spans="1:6" ht="63">
      <c r="A10" s="27" t="s">
        <v>27</v>
      </c>
      <c r="B10" s="5">
        <v>0</v>
      </c>
      <c r="C10" s="5">
        <v>260</v>
      </c>
      <c r="D10" s="5">
        <v>0</v>
      </c>
      <c r="E10" s="28">
        <f>D10/C10</f>
        <v>0</v>
      </c>
      <c r="F10" s="3" t="s">
        <v>44</v>
      </c>
    </row>
    <row r="11" spans="1:6" ht="63">
      <c r="A11" s="27" t="s">
        <v>28</v>
      </c>
      <c r="B11" s="5">
        <v>0</v>
      </c>
      <c r="C11" s="5">
        <v>0</v>
      </c>
      <c r="D11" s="5">
        <v>0</v>
      </c>
      <c r="E11" s="28">
        <v>0</v>
      </c>
      <c r="F11" s="5" t="s">
        <v>44</v>
      </c>
    </row>
    <row r="12" spans="1:6" ht="47.25">
      <c r="A12" s="27" t="s">
        <v>29</v>
      </c>
      <c r="B12" s="5">
        <v>0</v>
      </c>
      <c r="C12" s="5">
        <v>0</v>
      </c>
      <c r="D12" s="5">
        <v>0</v>
      </c>
      <c r="E12" s="28">
        <v>0</v>
      </c>
      <c r="F12" s="5" t="s">
        <v>44</v>
      </c>
    </row>
    <row r="13" spans="1:6" ht="63">
      <c r="A13" s="27" t="s">
        <v>30</v>
      </c>
      <c r="B13" s="5">
        <v>0</v>
      </c>
      <c r="C13" s="5">
        <v>17833.54</v>
      </c>
      <c r="D13" s="55">
        <v>2150</v>
      </c>
      <c r="E13" s="28">
        <f t="shared" ref="E11:E13" si="0">D13/C13</f>
        <v>0.12055935052715276</v>
      </c>
      <c r="F13" s="5" t="s">
        <v>57</v>
      </c>
    </row>
    <row r="14" spans="1:6" ht="15.75">
      <c r="A14" s="45"/>
      <c r="B14" s="46"/>
      <c r="C14" s="46"/>
      <c r="D14" s="46"/>
      <c r="E14" s="46"/>
      <c r="F14" s="46"/>
    </row>
    <row r="15" spans="1:6" ht="15.75">
      <c r="A15" s="47"/>
      <c r="B15" s="4"/>
      <c r="C15" s="4"/>
      <c r="D15" s="4"/>
      <c r="E15" s="4"/>
      <c r="F15" s="4"/>
    </row>
    <row r="16" spans="1:6" ht="15.75">
      <c r="A16" s="52" t="s">
        <v>55</v>
      </c>
      <c r="B16" s="48"/>
      <c r="C16" s="48"/>
      <c r="D16" s="48"/>
      <c r="E16" s="48" t="s">
        <v>56</v>
      </c>
      <c r="F16" s="4"/>
    </row>
    <row r="17" spans="1:6" ht="15.75">
      <c r="A17" s="47"/>
      <c r="B17" s="4"/>
      <c r="C17" s="4"/>
      <c r="D17" s="4"/>
      <c r="E17" s="4"/>
      <c r="F17" s="4"/>
    </row>
    <row r="18" spans="1:6">
      <c r="A18" s="49"/>
    </row>
    <row r="19" spans="1:6">
      <c r="A19" s="50"/>
    </row>
    <row r="20" spans="1:6">
      <c r="A20" s="51"/>
    </row>
  </sheetData>
  <mergeCells count="4">
    <mergeCell ref="C1:F1"/>
    <mergeCell ref="B2:F2"/>
    <mergeCell ref="A5:F5"/>
    <mergeCell ref="A6:F6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4</vt:lpstr>
      <vt:lpstr>продолжение приложения 4</vt:lpstr>
      <vt:lpstr>'приложение 4'!Заголовки_для_печати</vt:lpstr>
      <vt:lpstr>'продолжение приложения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Шынар</cp:lastModifiedBy>
  <cp:lastPrinted>2017-06-13T12:06:40Z</cp:lastPrinted>
  <dcterms:created xsi:type="dcterms:W3CDTF">2015-11-30T03:26:31Z</dcterms:created>
  <dcterms:modified xsi:type="dcterms:W3CDTF">2017-06-13T12:06:44Z</dcterms:modified>
</cp:coreProperties>
</file>